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20" documentId="120_S{2AC9BD13-BADA-5192-A53E-5A8FF88502F6}" xr6:coauthVersionLast="47" xr6:coauthVersionMax="47" xr10:uidLastSave="{95F56420-6619-4760-A293-455E029508F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<sst xmlns="http://schemas.openxmlformats.org/spreadsheetml/2006/main" count="180293" uniqueCount="39127">
  <si>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</si>
  <si>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</si>
  <si>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</si>
  <si>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</si>
  <si>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</si>
  <si>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</si>
  <si>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</si>
  <si>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</si>
  <si>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</si>
  <si>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</si>
  <si>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</si>
  <si>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</si>
  <si>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</si>
  <si>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</si>
  <si>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</si>
  <si>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</si>
  <si>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</si>
  <si>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</si>
  <si>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</si>
  <si>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</si>
  <si>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</si>
  <si>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</si>
  <si>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</si>
  <si>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</si>
  <si>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</si>
  <si>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</si>
  <si>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</si>
  <si>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</si>
  <si>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</si>
  <si>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</si>
  <si>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</si>
  <si>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</si>
  <si>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</si>
  <si>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</si>
  <si>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</si>
  <si>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</si>
  <si>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</si>
  <si>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</si>
  <si>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</si>
  <si>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</si>
  <si>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</si>
  <si>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</si>
  <si>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</si>
  <si>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</si>
  <si>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</si>
  <si>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</si>
  <si>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</si>
  <si>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</si>
  <si>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</si>
  <si>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</si>
  <si>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</si>
  <si>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</si>
  <si>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</si>
  <si>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</si>
  <si>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</si>
  <si>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</si>
  <si>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</si>
  <si>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</si>
  <si>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</si>
  <si>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</si>
  <si>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</si>
  <si>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</si>
  <si>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</si>
  <si>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</si>
  <si>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</si>
  <si>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</si>
  <si>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</si>
  <si>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</si>
  <si>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</si>
  <si>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</si>
  <si>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</si>
  <si>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</si>
  <si>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</si>
  <si>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</si>
  <si>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</si>
  <si>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</si>
  <si>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</si>
  <si>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</si>
  <si>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</si>
  <si>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</si>
  <si>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</si>
  <si>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</si>
  <si>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</si>
  <si>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</si>
  <si>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</si>
  <si>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</si>
  <si>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</si>
  <si>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</si>
  <si>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</si>
  <si>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</si>
  <si>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</si>
  <si>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</si>
  <si>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</si>
  <si>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</si>
  <si>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</si>
  <si>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</si>
  <si>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</si>
  <si>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</si>
  <si>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</si>
  <si>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</si>
  <si>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</si>
  <si>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</si>
  <si>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</si>
  <si>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</si>
  <si>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</si>
  <si>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</si>
  <si>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</si>
  <si>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</si>
  <si>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</si>
  <si>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</si>
  <si>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</si>
  <si>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</si>
  <si>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</si>
  <si>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</si>
  <si>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</si>
  <si>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</si>
  <si>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</si>
  <si>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</si>
  <si>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</si>
  <si>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</si>
  <si>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</si>
  <si>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</si>
  <si>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</si>
  <si>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</si>
  <si>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</si>
  <si>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</si>
  <si>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</si>
  <si>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</si>
  <si>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</si>
  <si>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</si>
  <si>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</si>
  <si>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</si>
  <si>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</si>
  <si>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</si>
  <si>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</si>
  <si>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</si>
  <si>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</si>
  <si>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</si>
  <si>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</si>
  <si>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</si>
  <si>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</si>
  <si>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</si>
  <si>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</si>
  <si>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</si>
  <si>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</si>
  <si>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</si>
  <si>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</si>
  <si>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</si>
  <si>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</si>
  <si>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</si>
  <si>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</si>
  <si>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</si>
  <si>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</si>
  <si>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</si>
  <si>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</si>
  <si>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</si>
  <si>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</si>
  <si>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</si>
  <si>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</si>
  <si>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</si>
  <si>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</si>
  <si>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</si>
  <si>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</si>
  <si>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</si>
  <si>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</si>
  <si>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</si>
  <si>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</si>
  <si>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</si>
  <si>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</si>
  <si>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</si>
  <si>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</si>
  <si>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</si>
  <si>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</si>
  <si>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</si>
  <si>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</si>
  <si>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</si>
  <si>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</si>
  <si>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</si>
  <si>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</si>
  <si>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</si>
  <si>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</si>
  <si>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</si>
  <si>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</si>
  <si>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</si>
  <si>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</si>
  <si>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</si>
  <si>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</si>
  <si>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</si>
  <si>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</si>
  <si>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</si>
  <si>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</si>
  <si>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</si>
  <si>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</si>
  <si>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</si>
  <si>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</si>
  <si>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</si>
  <si>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</si>
  <si>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</si>
  <si>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</si>
  <si>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</si>
  <si>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</si>
  <si>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</si>
  <si>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</si>
  <si>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</si>
  <si>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</si>
  <si>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</si>
  <si>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</si>
  <si>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</si>
  <si>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</si>
  <si>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</si>
  <si>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</si>
  <si>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</si>
  <si>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</si>
  <si>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</si>
  <si>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</si>
  <si>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</si>
  <si>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</si>
  <si>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</si>
  <si>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</si>
  <si>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</si>
  <si>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</si>
  <si>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</si>
  <si>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</si>
  <si>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</si>
  <si>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</si>
  <si>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</si>
  <si>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</si>
  <si>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</si>
  <si>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</si>
  <si>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</si>
  <si>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</si>
  <si>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</si>
  <si>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</si>
  <si>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</si>
  <si>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</si>
  <si>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</si>
  <si>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</si>
  <si>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</si>
  <si>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</si>
  <si>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</si>
  <si>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</si>
  <si>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</si>
  <si>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</si>
  <si>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</si>
  <si>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</si>
  <si>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</si>
  <si>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</si>
  <si>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</si>
  <si>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</si>
  <si>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</si>
  <si>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</si>
  <si>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</si>
  <si>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</si>
  <si>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</si>
  <si>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</si>
  <si>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</si>
  <si>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</si>
  <si>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</si>
  <si>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</si>
  <si>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</si>
  <si>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</si>
  <si>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</si>
  <si>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</si>
  <si>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</si>
  <si>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</si>
  <si>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</si>
  <si>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</si>
  <si>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</si>
  <si>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</si>
  <si>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</si>
  <si>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</si>
  <si>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</si>
  <si>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</si>
  <si>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</si>
  <si>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</si>
  <si>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</si>
  <si>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</si>
  <si>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</si>
  <si>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</si>
  <si>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</si>
  <si>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</si>
  <si>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</si>
  <si>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</si>
  <si>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</si>
  <si>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</si>
  <si>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</si>
  <si>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</si>
  <si>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</si>
  <si>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</si>
  <si>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</si>
  <si>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</si>
  <si>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</si>
  <si>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</si>
  <si>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</si>
  <si>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</si>
  <si>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</si>
  <si>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</si>
  <si>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</si>
  <si>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</si>
  <si>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</si>
  <si>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</si>
  <si>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</si>
  <si>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</si>
  <si>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</si>
  <si>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</si>
  <si>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</si>
  <si>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</si>
  <si>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</si>
  <si>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</si>
  <si>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</si>
  <si>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</si>
  <si>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</si>
  <si>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</si>
  <si>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</si>
  <si>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</si>
  <si>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</si>
  <si>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</si>
  <si>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</si>
  <si>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</si>
  <si>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</si>
  <si>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</si>
  <si>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</si>
  <si>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</si>
  <si>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</si>
  <si>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</si>
  <si>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</si>
  <si>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</si>
  <si>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</si>
  <si>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</si>
  <si>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</si>
  <si>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</si>
  <si>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</si>
  <si>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</si>
  <si>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</si>
  <si>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</si>
  <si>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</si>
  <si>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</si>
  <si>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</si>
  <si>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</si>
  <si>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</si>
  <si>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</si>
  <si>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</si>
  <si>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</si>
  <si>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</si>
  <si>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</si>
  <si>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</si>
  <si>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</si>
  <si>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</si>
  <si>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</si>
  <si>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</si>
  <si>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</si>
  <si>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</si>
  <si>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</si>
  <si>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</si>
  <si>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</si>
  <si>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</si>
  <si>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</si>
  <si>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</si>
  <si>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</si>
  <si>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</si>
  <si>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</si>
  <si>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</si>
  <si>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</si>
  <si>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</si>
  <si>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</si>
  <si>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</si>
  <si>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</si>
  <si>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</si>
  <si>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</si>
  <si>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</si>
  <si>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</si>
  <si>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</si>
  <si>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</si>
  <si>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</si>
  <si>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</si>
  <si>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</si>
  <si>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</si>
  <si>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</si>
  <si>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</si>
  <si>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</si>
  <si>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</si>
  <si>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</si>
  <si>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</si>
  <si>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</si>
  <si>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</si>
  <si>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</si>
  <si>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</si>
  <si>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</si>
  <si>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</si>
  <si>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</si>
  <si>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</si>
  <si>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</si>
  <si>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</si>
  <si>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</si>
  <si>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</si>
  <si>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</si>
  <si>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</si>
  <si>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</si>
  <si>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</si>
  <si>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</si>
  <si>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</si>
  <si>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</si>
  <si>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</si>
  <si>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</si>
  <si>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</si>
  <si>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</si>
  <si>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</si>
  <si>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</si>
  <si>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</si>
  <si>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</si>
  <si>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</si>
  <si>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</si>
  <si>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</si>
  <si>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</si>
  <si>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</si>
  <si>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</si>
  <si>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</si>
  <si>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</si>
  <si>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</si>
  <si>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</si>
  <si>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</si>
  <si>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</si>
  <si>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</si>
  <si>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</si>
  <si>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</si>
  <si>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</si>
  <si>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</si>
  <si>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</si>
  <si>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</si>
  <si>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</si>
  <si>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</si>
  <si>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</si>
  <si>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</si>
  <si>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</si>
  <si>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</si>
  <si>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</si>
  <si>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</si>
  <si>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</si>
  <si>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</si>
  <si>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</si>
  <si>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</si>
  <si>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</si>
  <si>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</si>
  <si>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</si>
  <si>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</si>
  <si>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</si>
  <si>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</si>
  <si>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</si>
  <si>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</si>
  <si>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</si>
  <si>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</si>
  <si>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</si>
  <si>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</si>
  <si>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</si>
  <si>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</si>
  <si>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</si>
  <si>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</si>
  <si>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</si>
  <si>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</si>
  <si>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</si>
  <si>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</si>
  <si>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</si>
  <si>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</si>
  <si>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</si>
  <si>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</si>
  <si>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</si>
  <si>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</si>
  <si>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</si>
  <si>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</si>
  <si>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</si>
  <si>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</si>
  <si>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</si>
  <si>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</si>
  <si>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</si>
  <si>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</si>
  <si>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</si>
  <si>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</si>
  <si>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</si>
  <si>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</si>
  <si>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</si>
  <si>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</si>
  <si>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</si>
  <si>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</si>
  <si>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</si>
  <si>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</si>
  <si>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</si>
  <si>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</si>
  <si>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</si>
  <si>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</si>
  <si>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</si>
  <si>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</si>
  <si>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</si>
  <si>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</si>
  <si>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</si>
  <si>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</si>
  <si>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</si>
  <si>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</si>
  <si>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</si>
  <si>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</si>
  <si>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</si>
  <si>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</si>
  <si>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</si>
  <si>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</si>
  <si>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</si>
  <si>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</si>
  <si>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</si>
  <si>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</si>
  <si>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</si>
  <si>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</si>
  <si>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</si>
  <si>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</si>
  <si>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</si>
  <si>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</si>
  <si>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</si>
  <si>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</si>
  <si>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</si>
  <si>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</si>
  <si>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</si>
  <si>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</si>
  <si>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</si>
  <si>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</si>
  <si>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</si>
  <si>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</si>
  <si>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</si>
  <si>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</si>
  <si>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</si>
  <si>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</si>
  <si>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</si>
  <si>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</si>
  <si>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</si>
  <si>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</si>
  <si>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</si>
  <si>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</si>
  <si>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</si>
  <si>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</si>
  <si>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</si>
  <si>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</si>
  <si>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</si>
  <si>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</si>
  <si>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</si>
  <si>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</si>
  <si>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</si>
  <si>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</si>
  <si>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</si>
  <si>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</si>
  <si>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</si>
  <si>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</si>
  <si>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</si>
  <si>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</si>
  <si>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</si>
  <si>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</si>
  <si>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</si>
  <si>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</si>
  <si>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</si>
  <si>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</si>
  <si>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</si>
  <si>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</si>
  <si>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</si>
  <si>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</si>
  <si>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</si>
  <si>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</si>
  <si>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</si>
  <si>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</si>
  <si>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</si>
  <si>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</si>
  <si>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</si>
  <si>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</si>
  <si>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</si>
  <si>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</si>
  <si>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</si>
  <si>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</si>
  <si>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</si>
  <si>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</si>
  <si>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</si>
  <si>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</si>
  <si>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</si>
  <si>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</si>
  <si>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</si>
  <si>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</si>
  <si>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</si>
  <si>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</si>
  <si>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</si>
  <si>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</si>
  <si>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</si>
  <si>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</si>
  <si>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</si>
  <si>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</si>
  <si>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</si>
  <si>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</si>
  <si>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</si>
  <si>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</si>
  <si>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</si>
  <si>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</si>
  <si>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</si>
  <si>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</si>
  <si>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</si>
  <si>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</si>
  <si>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</si>
  <si>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</si>
  <si>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</si>
  <si>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</si>
  <si>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</si>
  <si>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</si>
  <si>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</si>
  <si>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</si>
  <si>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</si>
  <si>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</si>
  <si>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</si>
  <si>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</si>
  <si>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</si>
  <si>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</si>
  <si>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</si>
  <si>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</si>
  <si>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</si>
  <si>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</si>
  <si>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</si>
  <si>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</si>
  <si>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</si>
  <si>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</si>
  <si>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</si>
  <si>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</si>
  <si>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</si>
  <si>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</si>
  <si>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</si>
  <si>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</si>
  <si>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</si>
  <si>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</si>
  <si>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</si>
  <si>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</si>
  <si>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</si>
  <si>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</si>
  <si>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</si>
  <si>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</si>
  <si>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</si>
  <si>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</si>
  <si>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</si>
  <si>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</si>
  <si>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</si>
  <si>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</si>
  <si>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</si>
  <si>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</si>
  <si>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</si>
  <si>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</si>
  <si>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</si>
  <si>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</si>
  <si>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</si>
  <si>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</si>
  <si>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</si>
  <si>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</si>
  <si>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</si>
  <si>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</si>
  <si>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</si>
  <si>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</si>
  <si>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</si>
  <si>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</si>
  <si>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</si>
  <si>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</si>
  <si>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</si>
  <si>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</si>
  <si>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</si>
  <si>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</si>
  <si>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</si>
  <si>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</si>
  <si>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</si>
  <si>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</si>
  <si>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</si>
  <si>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</si>
  <si>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</si>
  <si>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</si>
  <si>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</si>
  <si>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</si>
  <si>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</si>
  <si>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</si>
  <si>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</si>
  <si>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</si>
  <si>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</si>
  <si>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</si>
  <si>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</si>
  <si>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</si>
  <si>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</si>
  <si>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</si>
  <si>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</si>
  <si>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</si>
  <si>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</si>
  <si>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</si>
  <si>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</si>
  <si>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</si>
  <si>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</si>
  <si>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</si>
  <si>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</si>
  <si>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</si>
  <si>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</si>
  <si>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</si>
  <si>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</si>
  <si>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</si>
  <si>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</si>
  <si>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</si>
  <si>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</si>
  <si>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</si>
  <si>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</si>
  <si>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</si>
  <si>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</si>
  <si>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</si>
  <si>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</si>
  <si>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</si>
  <si>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</si>
  <si>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</si>
  <si>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</si>
  <si>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</si>
  <si>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</si>
  <si>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</si>
  <si>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</si>
  <si>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</si>
  <si>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</si>
  <si>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</si>
  <si>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</si>
  <si>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</si>
  <si>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</si>
  <si>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</si>
  <si>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</si>
  <si>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</si>
  <si>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</si>
  <si>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</si>
  <si>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</si>
  <si>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</si>
  <si>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</si>
  <si>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</si>
  <si>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</si>
  <si>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</si>
  <si>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</si>
  <si>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</si>
  <si>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</si>
  <si>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</si>
  <si>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</si>
  <si>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</si>
  <si>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</si>
  <si>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</si>
  <si>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</si>
  <si>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</si>
  <si>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</si>
  <si>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</si>
  <si>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</si>
  <si>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</si>
  <si>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</si>
  <si>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</si>
  <si>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</si>
  <si>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</si>
  <si>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</si>
  <si>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</si>
  <si>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</si>
  <si>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</si>
  <si>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</si>
  <si>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</si>
  <si>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</si>
  <si>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</si>
  <si>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</si>
  <si>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</si>
  <si>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</si>
  <si>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</si>
  <si>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</si>
  <si>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</si>
  <si>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</si>
  <si>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</si>
  <si>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</si>
  <si>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</si>
  <si>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</si>
  <si>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</si>
  <si>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</si>
  <si>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</si>
  <si>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</si>
  <si>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</si>
  <si>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</si>
  <si>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</si>
  <si>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</si>
  <si>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</si>
  <si>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</si>
  <si>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</si>
  <si>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</si>
  <si>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</si>
  <si>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</si>
  <si>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</si>
  <si>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</si>
  <si>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</si>
  <si>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</si>
  <si>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</si>
  <si>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</si>
  <si>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</si>
  <si>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</si>
  <si>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</si>
  <si>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</si>
  <si>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</si>
  <si>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</si>
  <si>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</si>
  <si>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</si>
  <si>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</si>
  <si>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</si>
  <si>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</si>
  <si>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</si>
  <si>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</si>
  <si>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</si>
  <si>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</si>
  <si>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</si>
  <si>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</si>
  <si>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</si>
  <si>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</si>
  <si>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</si>
  <si>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</si>
  <si>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</si>
  <si>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</si>
  <si>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</si>
  <si>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</si>
  <si>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</si>
  <si>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</si>
  <si>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</si>
  <si>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</si>
  <si>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</si>
  <si>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</si>
  <si>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</si>
  <si>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</si>
  <si>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</si>
  <si>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</si>
  <si>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</si>
  <si>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</si>
  <si>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</si>
  <si>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</si>
  <si>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</si>
  <si>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</si>
  <si>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</si>
  <si>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</si>
  <si>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</si>
  <si>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</si>
  <si>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</si>
  <si>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</si>
  <si>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</si>
  <si>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</si>
  <si>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</si>
  <si>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</si>
  <si>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</si>
  <si>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</si>
  <si>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</si>
  <si>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</si>
  <si>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</si>
  <si>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</si>
  <si>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</si>
  <si>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</si>
  <si>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</si>
  <si>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</si>
  <si>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</si>
  <si>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</si>
  <si>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</si>
  <si>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</si>
  <si>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</si>
  <si>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</si>
  <si>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</si>
  <si>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</si>
  <si>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</si>
  <si>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</si>
  <si>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</si>
  <si>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</si>
  <si>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</si>
  <si>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</si>
  <si>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</si>
  <si>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</si>
  <si>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</si>
  <si>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</si>
  <si>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</si>
  <si>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</si>
  <si>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</si>
  <si>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</si>
  <si>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</si>
  <si>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</si>
  <si>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</si>
  <si>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</si>
  <si>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</si>
  <si>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</si>
  <si>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</si>
  <si>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</si>
  <si>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</si>
  <si>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</si>
  <si>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</si>
  <si>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</si>
  <si>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</si>
  <si>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</si>
  <si>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</si>
  <si>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</si>
  <si>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</si>
  <si>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</si>
  <si>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</si>
  <si>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</si>
  <si>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</si>
  <si>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</si>
  <si>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</si>
  <si>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</si>
  <si>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</si>
  <si>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</si>
  <si>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</si>
  <si>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</si>
  <si>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</si>
  <si>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</si>
  <si>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</si>
  <si>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</si>
  <si>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</si>
  <si>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</si>
  <si>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</si>
  <si>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</si>
  <si>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</si>
  <si>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</si>
  <si>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</si>
  <si>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</si>
  <si>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</si>
  <si>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</si>
  <si>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</si>
  <si>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</si>
  <si>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</si>
  <si>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</si>
  <si>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</si>
  <si>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</si>
  <si>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</si>
  <si>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</si>
  <si>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</si>
  <si>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</si>
  <si>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</si>
  <si>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</si>
  <si>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</si>
  <si>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</si>
  <si>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</si>
  <si>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</si>
  <si>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</si>
  <si>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</si>
  <si>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</si>
  <si>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</si>
  <si>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</si>
  <si>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</si>
  <si>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</si>
  <si>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</si>
  <si>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</si>
  <si>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</si>
  <si>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</si>
  <si>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</si>
  <si>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</si>
  <si>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</si>
  <si>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</si>
  <si>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</si>
  <si>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</si>
  <si>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</si>
  <si>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</si>
  <si>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</si>
  <si>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</si>
  <si>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</si>
  <si>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</si>
  <si>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</si>
  <si>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</si>
  <si>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</si>
  <si>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</si>
  <si>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</si>
  <si>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</si>
  <si>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</si>
  <si>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</si>
  <si>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</si>
  <si>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</si>
  <si>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</si>
  <si>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</si>
  <si>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</si>
  <si>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</si>
  <si>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</si>
  <si>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</si>
  <si>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</si>
  <si>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</si>
  <si>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</si>
  <si>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</si>
  <si>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</si>
  <si>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</si>
  <si>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</si>
  <si>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</si>
  <si>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</si>
  <si>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</si>
  <si>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</si>
  <si>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</si>
  <si>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</si>
  <si>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</si>
  <si>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</si>
  <si>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</si>
  <si>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</si>
  <si>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</si>
  <si>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</si>
  <si>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</si>
  <si>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</si>
  <si>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</si>
  <si>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</si>
  <si>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</si>
  <si>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</si>
  <si>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</si>
  <si>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</si>
  <si>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</si>
  <si>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</si>
  <si>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</si>
  <si>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</si>
  <si>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</si>
  <si>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</si>
  <si>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</si>
  <si>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</si>
  <si>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</si>
  <si>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</si>
  <si>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</si>
  <si>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</si>
  <si>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</si>
  <si>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</si>
  <si>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</si>
  <si>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</si>
  <si>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</si>
  <si>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</si>
  <si>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</si>
  <si>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</si>
  <si>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</si>
  <si>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</si>
  <si>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</si>
  <si>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</si>
  <si>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</si>
  <si>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</si>
  <si>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</si>
  <si>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</si>
  <si>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</si>
  <si>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</si>
  <si>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</si>
  <si>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</si>
  <si>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</si>
  <si>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</si>
  <si>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</si>
  <si>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</si>
  <si>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</si>
  <si>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</si>
  <si>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</si>
  <si>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</si>
  <si>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</si>
  <si>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</si>
  <si>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</si>
  <si>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</si>
  <si>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</si>
  <si>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</si>
  <si>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</si>
  <si>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</si>
  <si>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</si>
  <si>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</si>
  <si>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</si>
  <si>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</si>
  <si>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</si>
  <si>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</si>
  <si>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</si>
  <si>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</si>
  <si>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</si>
  <si>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</si>
  <si>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</si>
  <si>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</si>
  <si>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</si>
  <si>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</si>
  <si>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</si>
  <si>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</si>
  <si>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</si>
  <si>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</si>
  <si>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</si>
  <si>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</si>
  <si>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</si>
  <si>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</si>
  <si>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</si>
  <si>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</si>
  <si>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</si>
  <si>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</si>
  <si>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</si>
  <si>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</si>
  <si>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</si>
  <si>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</si>
  <si>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</si>
  <si>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</si>
  <si>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</si>
  <si>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</si>
  <si>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</si>
  <si>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</si>
  <si>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</si>
  <si>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</si>
  <si>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</si>
  <si>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</si>
  <si>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</si>
  <si>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</si>
  <si>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</si>
  <si>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</si>
  <si>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</si>
  <si>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</si>
  <si>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</si>
  <si>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</si>
  <si>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</si>
  <si>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</si>
  <si>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</si>
  <si>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</si>
  <si>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</si>
  <si>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</si>
  <si>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</si>
  <si>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</si>
  <si>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</si>
  <si>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</si>
  <si>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</si>
  <si>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</si>
  <si>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</si>
  <si>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</si>
  <si>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</si>
  <si>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</si>
  <si>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</si>
  <si>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</si>
  <si>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</si>
  <si>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</si>
  <si>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</si>
  <si>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</si>
  <si>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</si>
  <si>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</si>
  <si>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</si>
  <si>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</si>
  <si>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</si>
  <si>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</si>
  <si>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</si>
  <si>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</si>
  <si>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</si>
  <si>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</si>
  <si>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</si>
  <si>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</si>
  <si>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</si>
  <si>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</si>
  <si>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</si>
  <si>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</si>
  <si>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</si>
  <si>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</si>
  <si>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</si>
  <si>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</si>
  <si>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</si>
  <si>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</si>
  <si>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</si>
  <si>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</si>
  <si>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</si>
  <si>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</si>
  <si>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</si>
  <si>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</si>
  <si>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</si>
  <si>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</si>
  <si>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</si>
  <si>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</si>
  <si>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</si>
  <si>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</si>
  <si>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</si>
  <si>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</si>
  <si>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</si>
  <si>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</si>
  <si>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</si>
  <si>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</si>
  <si>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</si>
  <si>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</si>
  <si>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</si>
  <si>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</si>
  <si>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</si>
  <si>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</si>
  <si>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</si>
  <si>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</si>
  <si>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</si>
  <si>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</si>
  <si>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</si>
  <si>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</si>
  <si>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</si>
  <si>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</si>
  <si>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</si>
  <si>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</si>
  <si>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</si>
  <si>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</si>
  <si>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</si>
  <si>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</si>
  <si>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</si>
  <si>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</si>
  <si>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</si>
  <si>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</si>
  <si>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</si>
  <si>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</si>
  <si>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</si>
  <si>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</si>
  <si>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</si>
  <si>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</si>
  <si>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</si>
  <si>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</si>
  <si>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</si>
  <si>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</si>
  <si>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</si>
  <si>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</si>
  <si>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</si>
  <si>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</si>
  <si>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</si>
  <si>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</si>
  <si>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</si>
  <si>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</si>
  <si>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</si>
  <si>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</si>
  <si>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</si>
  <si>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</si>
  <si>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</si>
  <si>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</si>
  <si>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</si>
  <si>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</si>
  <si>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</si>
  <si>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</si>
  <si>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</si>
  <si>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</si>
  <si>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</si>
  <si>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</si>
  <si>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</si>
  <si>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</si>
  <si>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</si>
  <si>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</si>
  <si>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</si>
  <si>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</si>
  <si>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</si>
  <si>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</si>
  <si>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</si>
  <si>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</si>
  <si>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</si>
  <si>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</si>
  <si>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</si>
  <si>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</si>
  <si>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</si>
  <si>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</si>
  <si>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</si>
  <si>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</si>
  <si>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</si>
  <si>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</si>
  <si>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</si>
  <si>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</si>
  <si>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</si>
  <si>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</si>
  <si>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</si>
  <si>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</si>
  <si>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</si>
  <si>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</si>
  <si>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</si>
  <si>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</si>
  <si>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</si>
  <si>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</si>
  <si>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</si>
  <si>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</si>
  <si>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</si>
  <si>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</si>
  <si>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</si>
  <si>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</si>
  <si>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</si>
  <si>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</si>
  <si>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</si>
  <si>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</si>
  <si>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</si>
  <si>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</si>
  <si>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</si>
  <si>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</si>
  <si>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</si>
  <si>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</si>
  <si>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</si>
  <si>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</si>
  <si>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</si>
  <si>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</si>
  <si>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</si>
  <si>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</si>
  <si>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</si>
  <si>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</si>
  <si>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</si>
  <si>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</si>
  <si>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</si>
  <si>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</si>
  <si>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</si>
  <si>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</si>
  <si>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</si>
  <si>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</si>
  <si>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</si>
  <si>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</si>
  <si>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</si>
  <si>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</si>
  <si>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</si>
  <si>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</si>
  <si>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</si>
  <si>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</si>
  <si>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</si>
  <si>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</si>
  <si>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</si>
  <si>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</si>
  <si>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</si>
  <si>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</si>
  <si>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</si>
  <si>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</si>
  <si>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</si>
  <si>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</si>
  <si>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</si>
  <si>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</si>
  <si>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</si>
  <si>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</si>
  <si>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</si>
  <si>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</si>
  <si>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</si>
  <si>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</si>
  <si>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</si>
  <si>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</si>
  <si>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</si>
  <si>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</si>
  <si>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</si>
  <si>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</si>
  <si>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</si>
  <si>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</si>
  <si>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</si>
  <si>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</si>
  <si>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</si>
  <si>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</si>
  <si>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</si>
  <si>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</si>
  <si>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</si>
  <si>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</si>
  <si>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</si>
  <si>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</si>
  <si>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</si>
  <si>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</si>
  <si>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</si>
  <si>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</si>
  <si>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</si>
  <si>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</si>
  <si>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</si>
  <si>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</si>
  <si>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</si>
  <si>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</si>
  <si>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</si>
  <si>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</si>
  <si>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</si>
  <si>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</si>
  <si>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</si>
  <si>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</si>
  <si>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</si>
  <si>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</si>
  <si>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</si>
  <si>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</si>
  <si>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</si>
  <si>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</si>
  <si>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</si>
  <si>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</si>
  <si>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</si>
  <si>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</si>
  <si>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</si>
  <si>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</si>
  <si>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</si>
  <si>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</si>
  <si>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</si>
  <si>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</si>
  <si>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</si>
  <si>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</si>
  <si>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</si>
  <si>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</si>
  <si>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</si>
  <si>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</si>
  <si>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</si>
  <si>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</si>
  <si>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</si>
  <si>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</si>
  <si>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</si>
  <si>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</si>
  <si>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</si>
  <si>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</si>
  <si>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</si>
  <si>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</si>
  <si>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</si>
  <si>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</si>
  <si>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</si>
  <si>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</si>
  <si>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</si>
  <si>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</si>
  <si>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</si>
  <si>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</si>
  <si>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</si>
  <si>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</si>
  <si>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</si>
  <si>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</si>
  <si>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</si>
  <si>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</si>
  <si>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</si>
  <si>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</si>
  <si>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</si>
  <si>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</si>
  <si>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</si>
  <si>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</si>
  <si>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</si>
  <si>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</si>
  <si>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</si>
  <si>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</si>
  <si>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</si>
  <si>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</si>
  <si>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</si>
  <si>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</si>
  <si>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</si>
  <si>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</si>
  <si>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</si>
  <si>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</si>
  <si>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</si>
  <si>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</si>
  <si>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</si>
  <si>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</si>
  <si>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</si>
  <si>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</si>
  <si>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</si>
  <si>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</si>
  <si>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</si>
  <si>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</si>
  <si>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</si>
  <si>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</si>
  <si>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</si>
  <si>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</si>
  <si>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</si>
  <si>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</si>
  <si>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</si>
  <si>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</si>
  <si>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</si>
  <si>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</si>
  <si>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</si>
  <si>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</si>
  <si>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</si>
  <si>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</si>
  <si>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</si>
  <si>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</si>
  <si>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</si>
  <si>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</si>
  <si>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</si>
  <si>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</si>
  <si>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</si>
  <si>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</si>
  <si>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</si>
  <si>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</si>
  <si>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</si>
  <si>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</si>
  <si>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</si>
  <si>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</si>
  <si>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</si>
  <si>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</si>
  <si>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</si>
  <si>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</si>
  <si>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</si>
  <si>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</si>
  <si>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</si>
  <si>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</si>
  <si>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</si>
  <si>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</si>
  <si>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</si>
  <si>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</si>
  <si>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</si>
  <si>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</si>
  <si>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</si>
  <si>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</si>
  <si>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</si>
  <si>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</si>
  <si>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</si>
  <si>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</si>
  <si>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</si>
  <si>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</si>
  <si>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</si>
  <si>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</si>
  <si>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</si>
  <si>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</si>
  <si>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</si>
  <si>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</si>
  <si>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</si>
  <si>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</si>
  <si>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</si>
  <si>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</si>
  <si>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</si>
  <si>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</si>
  <si>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</si>
  <si>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</si>
  <si>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</si>
  <si>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</si>
  <si>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</si>
  <si>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</si>
  <si>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</si>
  <si>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</si>
  <si>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</si>
  <si>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</si>
  <si>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</si>
  <si>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</si>
  <si>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</si>
  <si>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</si>
  <si>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</si>
  <si>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</si>
  <si>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</si>
  <si>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</si>
  <si>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</si>
  <si>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</si>
  <si>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</si>
  <si>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</si>
  <si>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</si>
  <si>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</si>
  <si>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</si>
  <si>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</si>
  <si>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</si>
  <si>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</si>
  <si>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</si>
  <si>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</si>
  <si>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</si>
  <si>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</si>
  <si>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</si>
  <si>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</si>
  <si>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</si>
  <si>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</si>
  <si>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</si>
  <si>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</si>
  <si>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</si>
  <si>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</si>
  <si>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</si>
  <si>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</si>
  <si>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</si>
  <si>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</si>
  <si>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</si>
  <si>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</si>
  <si>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</si>
  <si>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</si>
  <si>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</si>
  <si>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</si>
  <si>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</si>
  <si>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</si>
  <si>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</si>
  <si>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</si>
  <si>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</si>
  <si>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</si>
  <si>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</si>
  <si>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</si>
  <si>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</si>
  <si>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</si>
  <si>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</si>
  <si>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</si>
  <si>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</si>
  <si>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</si>
  <si>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</si>
  <si>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</si>
  <si>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</si>
  <si>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</si>
  <si>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</si>
  <si>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</si>
  <si>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</si>
  <si>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</si>
  <si>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</si>
  <si>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</si>
  <si>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</si>
  <si>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</si>
  <si>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</si>
  <si>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</si>
  <si>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</si>
  <si>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</si>
  <si>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</si>
  <si>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</si>
  <si>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</si>
  <si>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</si>
  <si>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</si>
  <si>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</si>
  <si>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</si>
  <si>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</si>
  <si>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</si>
  <si>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</si>
  <si>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</si>
  <si>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</si>
  <si>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</si>
  <si>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</si>
  <si>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</si>
  <si>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</si>
  <si>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</si>
  <si>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</si>
  <si>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</si>
  <si>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</si>
  <si>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</si>
  <si>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</si>
  <si>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</si>
  <si>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</si>
  <si>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</si>
  <si>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</si>
  <si>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</si>
  <si>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</si>
  <si>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</si>
  <si>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</si>
  <si>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</si>
  <si>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</si>
  <si>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</si>
  <si>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</si>
  <si>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</si>
  <si>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</si>
  <si>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</si>
  <si>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</si>
  <si>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</si>
  <si>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</si>
  <si>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</si>
  <si>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</si>
  <si>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</si>
  <si>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</si>
  <si>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</si>
  <si>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</si>
  <si>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</si>
  <si>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</si>
  <si>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</si>
  <si>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</si>
  <si>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</si>
  <si>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</si>
  <si>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</si>
  <si>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</si>
  <si>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</si>
  <si>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</si>
  <si>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</si>
  <si>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</si>
  <si>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</si>
  <si>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</si>
  <si>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</si>
  <si>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</si>
  <si>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</si>
  <si>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</si>
  <si>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</si>
  <si>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</si>
  <si>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</si>
  <si>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</si>
  <si>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</si>
  <si>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</si>
  <si>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</si>
  <si>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</si>
  <si>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</si>
  <si>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</si>
  <si>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</si>
  <si>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</si>
  <si>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</si>
  <si>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</si>
  <si>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</si>
  <si>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</si>
  <si>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</si>
  <si>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</si>
  <si>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</si>
  <si>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</si>
  <si>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</si>
  <si>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</si>
  <si>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</si>
  <si>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</si>
  <si>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</si>
  <si>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</si>
  <si>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</si>
  <si>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</si>
  <si>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</si>
  <si>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</si>
  <si>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</si>
  <si>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</si>
  <si>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</si>
  <si>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</si>
  <si>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</si>
  <si>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</si>
  <si>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</si>
  <si>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</si>
  <si>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</si>
  <si>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</si>
  <si>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</si>
  <si>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</si>
  <si>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</si>
  <si>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</si>
  <si>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</si>
  <si>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</si>
  <si>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</si>
  <si>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</si>
  <si>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</si>
  <si>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</si>
  <si>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</si>
  <si>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</si>
  <si>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</si>
  <si>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</si>
  <si>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</si>
  <si>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</si>
  <si>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</si>
  <si>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</si>
  <si>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</si>
  <si>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</si>
  <si>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</si>
  <si>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</si>
  <si>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</si>
  <si>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</si>
  <si>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</si>
  <si>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</si>
  <si>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</si>
  <si>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</si>
  <si>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</si>
  <si>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</si>
  <si>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</si>
  <si>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</si>
  <si>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</si>
  <si>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</si>
  <si>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</si>
  <si>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</si>
  <si>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</si>
  <si>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</si>
  <si>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</si>
  <si>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</si>
  <si>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</si>
  <si>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</si>
  <si>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</si>
  <si>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</si>
  <si>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</si>
  <si>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</si>
  <si>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</si>
  <si>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</si>
  <si>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</si>
  <si>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</si>
  <si>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</si>
  <si>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</si>
  <si>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</si>
  <si>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</si>
  <si>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</si>
  <si>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</si>
  <si>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</si>
  <si>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</si>
  <si>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</si>
  <si>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</si>
  <si>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</si>
  <si>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</si>
  <si>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</si>
  <si>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</si>
  <si>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</si>
  <si>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</si>
  <si>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</si>
  <si>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</si>
  <si>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</si>
  <si>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</si>
  <si>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</si>
  <si>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</si>
  <si>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</si>
  <si>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</si>
  <si>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</si>
  <si>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</si>
  <si>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</si>
  <si>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</si>
  <si>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</si>
  <si>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</si>
  <si>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</si>
  <si>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</si>
  <si>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</si>
  <si>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</si>
  <si>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</si>
  <si>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</si>
  <si>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</si>
  <si>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</si>
  <si>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</si>
  <si>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</si>
  <si>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</si>
  <si>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</si>
  <si>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</si>
  <si>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</si>
  <si>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</si>
  <si>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</si>
  <si>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</si>
  <si>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</si>
  <si>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</si>
  <si>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</si>
  <si>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</si>
  <si>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</si>
  <si>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</si>
  <si>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</si>
  <si>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</si>
  <si>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</si>
  <si>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</si>
  <si>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</si>
  <si>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</si>
  <si>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</si>
  <si>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</si>
  <si>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</si>
  <si>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</si>
  <si>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</si>
  <si>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</si>
  <si>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</si>
  <si>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</si>
  <si>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</si>
  <si>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</si>
  <si>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</si>
  <si>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</si>
  <si>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</si>
  <si>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</si>
  <si>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</si>
  <si>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</si>
  <si>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</si>
  <si>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</si>
  <si>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</si>
  <si>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</si>
  <si>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</si>
  <si>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</si>
  <si>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</si>
  <si>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</si>
  <si>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</si>
  <si>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</si>
  <si>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</si>
  <si>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</si>
  <si>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</si>
  <si>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</si>
  <si>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</si>
  <si>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</si>
  <si>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</si>
  <si>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</si>
  <si>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</si>
  <si>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</si>
  <si>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</si>
  <si>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</si>
  <si>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</si>
  <si>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</si>
  <si>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</si>
  <si>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</si>
  <si>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</si>
  <si>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</si>
  <si>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</si>
  <si>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</si>
  <si>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</si>
  <si>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</si>
  <si>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</si>
  <si>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</si>
  <si>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</si>
  <si>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</si>
  <si>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</si>
  <si>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</si>
  <si>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</si>
  <si>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</si>
  <si>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</si>
  <si>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</si>
  <si>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</si>
  <si>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</si>
  <si>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</si>
  <si>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</si>
  <si>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</si>
  <si>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</si>
  <si>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</si>
  <si>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</si>
  <si>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</si>
  <si>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</si>
  <si>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</si>
  <si>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</si>
  <si>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</si>
  <si>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</si>
  <si>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</si>
  <si>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</si>
  <si>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</si>
  <si>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</si>
  <si>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</si>
  <si>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</si>
  <si>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</si>
  <si>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</si>
  <si>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</si>
  <si>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</si>
  <si>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</si>
  <si>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</si>
  <si>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</si>
  <si>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</si>
  <si>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</si>
  <si>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</si>
  <si>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</si>
  <si>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</si>
  <si>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</si>
  <si>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</si>
  <si>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</si>
  <si>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</si>
  <si>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</si>
  <si>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</si>
  <si>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</si>
  <si>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</si>
  <si>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</si>
  <si>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</si>
  <si>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</si>
  <si>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</si>
  <si>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</si>
  <si>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</si>
  <si>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</si>
  <si>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</si>
  <si>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</si>
  <si>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</si>
  <si>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</si>
  <si>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</si>
  <si>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</si>
  <si>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</si>
  <si>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</si>
  <si>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</si>
  <si>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</si>
  <si>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</si>
  <si>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</si>
  <si>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</si>
  <si>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</si>
  <si>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</si>
  <si>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</si>
  <si>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</si>
  <si>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</si>
  <si>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</si>
  <si>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</si>
  <si>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</si>
  <si>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</si>
  <si>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</si>
  <si>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</si>
  <si>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</si>
  <si>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</si>
  <si>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</si>
  <si>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</si>
  <si>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</si>
  <si>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</si>
  <si>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</si>
  <si>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</si>
  <si>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</si>
  <si>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</si>
  <si>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</si>
  <si>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</si>
  <si>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</si>
  <si>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</si>
  <si>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</si>
  <si>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</si>
  <si>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</si>
  <si>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</si>
  <si>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</si>
  <si>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</si>
  <si>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</si>
  <si>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</si>
  <si>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</si>
  <si>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</si>
  <si>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</si>
  <si>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</si>
  <si>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</si>
  <si>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</si>
  <si>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</si>
  <si>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</si>
  <si>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</si>
  <si>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</si>
  <si>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</si>
  <si>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</si>
  <si>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</si>
  <si>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</si>
  <si>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</si>
  <si>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</si>
  <si>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</si>
  <si>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</si>
  <si>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</si>
  <si>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</si>
  <si>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</si>
  <si>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</si>
  <si>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</si>
  <si>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</si>
  <si>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</si>
  <si>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</si>
  <si>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</si>
  <si>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</si>
  <si>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</si>
  <si>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</si>
  <si>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</si>
  <si>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</si>
  <si>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</si>
  <si>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</si>
  <si>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</si>
  <si>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</si>
  <si>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</si>
  <si>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</si>
  <si>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</si>
  <si>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</si>
  <si>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</si>
  <si>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</si>
  <si>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</si>
  <si>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</si>
  <si>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</si>
  <si>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</si>
  <si>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</si>
  <si>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</si>
  <si>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</si>
  <si>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</si>
  <si>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</si>
  <si>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</si>
  <si>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</si>
  <si>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</si>
  <si>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</si>
  <si>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</si>
  <si>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</si>
  <si>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</si>
  <si>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</si>
  <si>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</si>
  <si>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</si>
  <si>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</si>
  <si>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</si>
  <si>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</si>
  <si>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</si>
  <si>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</si>
  <si>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</si>
  <si>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</si>
  <si>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</si>
  <si>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</si>
  <si>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</si>
  <si>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</si>
  <si>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</si>
  <si>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</si>
  <si>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</si>
  <si>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</si>
  <si>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</si>
  <si>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</si>
  <si>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</si>
  <si>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</si>
  <si>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</si>
  <si>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</si>
  <si>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</si>
  <si>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</si>
  <si>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</si>
  <si>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</si>
  <si>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</si>
  <si>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</si>
  <si>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</si>
  <si>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</si>
  <si>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</si>
  <si>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</si>
  <si>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</si>
  <si>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</si>
  <si>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</si>
  <si>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</si>
  <si>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</si>
  <si>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</si>
  <si>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</si>
  <si>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</si>
  <si>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</si>
  <si>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</si>
  <si>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</si>
  <si>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</si>
  <si>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</si>
  <si>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</si>
  <si>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</si>
  <si>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</si>
  <si>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</si>
  <si>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</si>
  <si>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</si>
  <si>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</si>
  <si>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</si>
  <si>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</si>
  <si>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</si>
  <si>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</si>
  <si>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</si>
  <si>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</si>
  <si>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</si>
  <si>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</si>
  <si>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</si>
  <si>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</si>
  <si>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</si>
  <si>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</si>
  <si>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</si>
  <si>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</si>
  <si>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</si>
  <si>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</si>
  <si>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</si>
  <si>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</si>
  <si>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</si>
  <si>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</si>
  <si>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</si>
  <si>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</si>
  <si>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</si>
  <si>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</si>
  <si>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</si>
  <si>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</si>
  <si>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</si>
  <si>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</si>
  <si>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</si>
  <si>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</si>
  <si>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</si>
  <si>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</si>
  <si>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</si>
  <si>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</si>
  <si>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</si>
  <si>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</si>
  <si>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</si>
  <si>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</si>
  <si>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</si>
  <si>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</si>
  <si>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</si>
  <si>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</si>
  <si>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</si>
  <si>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</si>
  <si>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</si>
  <si>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</si>
  <si>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</si>
  <si>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</si>
  <si>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</si>
  <si>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</si>
  <si>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</si>
  <si>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</si>
  <si>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</si>
  <si>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</si>
  <si>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</si>
  <si>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</si>
  <si>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</si>
  <si>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</si>
  <si>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</si>
  <si>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</si>
  <si>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</si>
  <si>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</si>
  <si>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</si>
  <si>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</si>
  <si>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</si>
  <si>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</si>
  <si>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</si>
  <si>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</si>
  <si>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</si>
  <si>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</si>
  <si>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</si>
  <si>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</si>
  <si>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</si>
  <si>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</si>
  <si>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</si>
  <si>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</si>
  <si>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</si>
  <si>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</si>
  <si>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</si>
  <si>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</si>
  <si>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</si>
  <si>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</si>
  <si>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</si>
  <si>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</si>
  <si>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</si>
  <si>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</si>
  <si>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</si>
  <si>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</si>
  <si>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</si>
  <si>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</si>
  <si>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</si>
  <si>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</si>
  <si>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</si>
  <si>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</si>
  <si>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</si>
  <si>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</si>
  <si>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</si>
  <si>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</si>
  <si>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</si>
  <si>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</si>
  <si>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</si>
  <si>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</si>
  <si>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</si>
  <si>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</si>
  <si>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</si>
  <si>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</si>
  <si>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</si>
  <si>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</si>
  <si>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</si>
  <si>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</si>
  <si>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</si>
  <si>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</si>
  <si>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</si>
  <si>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</si>
  <si>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</si>
  <si>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</si>
  <si>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</si>
  <si>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</si>
  <si>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</si>
  <si>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</si>
  <si>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</si>
  <si>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</si>
  <si>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</si>
  <si>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</si>
  <si>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</si>
  <si>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</si>
  <si>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</si>
  <si>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</si>
  <si>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</si>
  <si>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</si>
  <si>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</si>
  <si>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</si>
  <si>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</si>
  <si>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</si>
  <si>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</si>
  <si>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</si>
  <si>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</si>
  <si>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</si>
  <si>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</si>
  <si>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</si>
  <si>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</si>
  <si>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</si>
  <si>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</si>
  <si>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</si>
  <si>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</si>
  <si>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</si>
  <si>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</si>
  <si>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</si>
  <si>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</si>
  <si>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</si>
  <si>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</si>
  <si>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</si>
  <si>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</si>
  <si>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</si>
  <si>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</si>
  <si>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</si>
  <si>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</si>
  <si>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</si>
  <si>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</si>
  <si>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</si>
  <si>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</si>
  <si>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</si>
  <si>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</si>
  <si>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</si>
  <si>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</si>
  <si>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</si>
  <si>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</si>
  <si>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</si>
  <si>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</si>
  <si>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</si>
  <si>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</si>
  <si>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</si>
  <si>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</si>
  <si>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</si>
  <si>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</si>
  <si>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</si>
  <si>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</si>
  <si>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</si>
  <si>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</si>
  <si>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</si>
  <si>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</si>
  <si>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</si>
  <si>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</si>
  <si>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</si>
  <si>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</si>
  <si>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</si>
  <si>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</si>
  <si>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</si>
  <si>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</si>
  <si>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</si>
  <si>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</si>
  <si>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</si>
  <si>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</si>
  <si>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</si>
  <si>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</si>
  <si>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</si>
  <si>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</si>
  <si>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</si>
  <si>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</si>
  <si>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</si>
  <si>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</si>
  <si>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</si>
  <si>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</si>
  <si>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</si>
  <si>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</si>
  <si>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</si>
  <si>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</si>
  <si>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</si>
  <si>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</si>
  <si>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</si>
  <si>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</si>
  <si>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</si>
  <si>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</si>
  <si>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</si>
  <si>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</si>
  <si>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</si>
  <si>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</si>
  <si>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</si>
  <si>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</si>
  <si>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</si>
  <si>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</si>
  <si>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</si>
  <si>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</si>
  <si>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</si>
  <si>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</si>
  <si>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</si>
  <si>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</si>
  <si>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</si>
  <si>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</si>
  <si>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</si>
  <si>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</si>
  <si>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</si>
  <si>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</si>
  <si>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</si>
  <si>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</si>
  <si>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</si>
  <si>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</si>
  <si>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</si>
  <si>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</si>
  <si>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</si>
  <si>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</si>
  <si>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</si>
  <si>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</si>
  <si>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</si>
  <si>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</si>
  <si>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</si>
  <si>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</si>
  <si>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</si>
  <si>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</si>
  <si>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</si>
  <si>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</si>
  <si>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</si>
  <si>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</si>
  <si>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</si>
  <si>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</si>
  <si>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</si>
  <si>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</si>
  <si>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</si>
  <si>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</si>
  <si>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</si>
  <si>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</si>
  <si>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</si>
  <si>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</si>
  <si>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</si>
  <si>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</si>
  <si>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</si>
  <si>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</si>
  <si>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</si>
  <si>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</si>
  <si>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</si>
  <si>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</si>
  <si>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</si>
  <si>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</si>
  <si>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</si>
  <si>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</si>
  <si>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</si>
  <si>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</si>
  <si>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</si>
  <si>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</si>
  <si>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</si>
  <si>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</si>
  <si>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</si>
  <si>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</si>
  <si>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</si>
  <si>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</si>
  <si>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</si>
  <si>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</si>
  <si>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</si>
  <si>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</si>
  <si>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</si>
  <si>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</si>
  <si>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</si>
  <si>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</si>
  <si>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</si>
  <si>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</si>
  <si>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</si>
  <si>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</si>
  <si>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</si>
  <si>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</si>
  <si>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</si>
  <si>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</si>
  <si>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</si>
  <si>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</si>
  <si>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</si>
  <si>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</si>
  <si>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</si>
  <si>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</si>
  <si>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</si>
  <si>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</si>
  <si>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</si>
  <si>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</si>
  <si>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</si>
  <si>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</si>
  <si>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</si>
  <si>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</si>
  <si>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</si>
  <si>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</si>
  <si>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</si>
  <si>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</si>
  <si>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</si>
  <si>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</si>
  <si>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</si>
  <si>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</si>
  <si>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</si>
  <si>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</si>
  <si>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</si>
  <si>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</si>
  <si>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</si>
  <si>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</si>
  <si>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</si>
  <si>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</si>
  <si>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</si>
  <si>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</si>
  <si>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</si>
  <si>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</si>
  <si>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</si>
  <si>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</si>
  <si>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</si>
  <si>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</si>
  <si>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</si>
  <si>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</si>
  <si>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</si>
  <si>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</si>
  <si>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</si>
  <si>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</si>
  <si>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</si>
  <si>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</si>
  <si>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</si>
  <si>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</si>
  <si>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</si>
  <si>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</si>
  <si>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</si>
  <si>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</si>
  <si>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</si>
  <si>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</si>
  <si>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</si>
  <si>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</si>
  <si>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</si>
  <si>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</si>
  <si>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</si>
  <si>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</si>
  <si>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</si>
  <si>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</si>
  <si>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</si>
  <si>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</si>
  <si>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</si>
  <si>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</si>
  <si>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</si>
  <si>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</si>
  <si>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</si>
  <si>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</si>
  <si>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</si>
  <si>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</si>
  <si>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</si>
  <si>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</si>
  <si>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</si>
  <si>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</si>
  <si>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</si>
  <si>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</si>
  <si>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</si>
  <si>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</si>
  <si>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</si>
  <si>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</si>
  <si>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</si>
  <si>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</si>
  <si>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</si>
  <si>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</si>
  <si>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</si>
  <si>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</si>
  <si>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</si>
  <si>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</si>
  <si>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</si>
  <si>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</si>
  <si>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</si>
  <si>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</si>
  <si>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</si>
  <si>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</si>
  <si>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</si>
  <si>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</si>
  <si>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</si>
  <si>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</si>
  <si>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</si>
  <si>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</si>
  <si>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</si>
  <si>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</si>
  <si>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</si>
  <si>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</si>
  <si>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</si>
  <si>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</si>
  <si>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</si>
  <si>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</si>
  <si>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</si>
  <si>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</si>
  <si>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</si>
  <si>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</si>
  <si>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</si>
  <si>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</si>
  <si>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</si>
  <si>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</si>
  <si>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</si>
  <si>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</si>
  <si>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</si>
  <si>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</si>
  <si>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</si>
  <si>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</si>
  <si>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</si>
  <si>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</si>
  <si>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</si>
  <si>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</si>
  <si>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</si>
  <si>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</si>
  <si>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</si>
  <si>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</si>
  <si>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</si>
  <si>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</si>
  <si>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</si>
  <si>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</si>
  <si>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</si>
  <si>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</si>
  <si>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</si>
  <si>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</si>
  <si>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</si>
  <si>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</si>
  <si>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</si>
  <si>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</si>
  <si>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</si>
  <si>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</si>
  <si>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</si>
  <si>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</si>
  <si>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</si>
  <si>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</si>
  <si>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</si>
  <si>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</si>
  <si>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</si>
  <si>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</si>
  <si>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</si>
  <si>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</si>
  <si>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</si>
  <si>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</si>
  <si>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</si>
  <si>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</si>
  <si>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</si>
  <si>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</si>
  <si>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</si>
  <si>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</si>
  <si>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</si>
  <si>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</si>
  <si>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</si>
  <si>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</si>
  <si>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</si>
  <si>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</si>
  <si>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</si>
  <si>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</si>
  <si>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</si>
  <si>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</si>
  <si>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</si>
  <si>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</si>
  <si>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</si>
  <si>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</si>
  <si>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</si>
  <si>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</si>
  <si>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</si>
  <si>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</si>
  <si>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</si>
  <si>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</si>
  <si>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</si>
  <si>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</si>
  <si>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</si>
  <si>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</si>
  <si>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</si>
  <si>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</si>
  <si>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</si>
  <si>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</si>
  <si>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</si>
  <si>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</si>
  <si>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</si>
  <si>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</si>
  <si>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</si>
  <si>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</si>
  <si>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</si>
  <si>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</si>
  <si>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</si>
  <si>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</si>
  <si>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</si>
  <si>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</si>
  <si>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</si>
  <si>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</si>
  <si>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</si>
  <si>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</si>
  <si>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</si>
  <si>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</si>
  <si>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</si>
  <si>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</si>
  <si>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</si>
  <si>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</si>
  <si>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</si>
  <si>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</si>
  <si>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</si>
  <si>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</si>
  <si>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</si>
  <si>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</si>
  <si>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</si>
  <si>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</si>
  <si>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</si>
  <si>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</si>
  <si>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</si>
  <si>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</si>
  <si>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</si>
  <si>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</si>
  <si>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</si>
  <si>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</si>
  <si>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</si>
  <si>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</si>
  <si>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</si>
  <si>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</si>
  <si>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</si>
  <si>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</si>
  <si>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</si>
  <si>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</si>
  <si>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</si>
  <si>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</si>
  <si>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</si>
  <si>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</si>
  <si>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</si>
  <si>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</si>
  <si>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</si>
  <si>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</si>
  <si>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</si>
  <si>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</si>
  <si>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</si>
  <si>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</si>
  <si>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</si>
  <si>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</si>
  <si>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</si>
  <si>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</si>
  <si>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</si>
  <si>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</si>
  <si>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</si>
  <si>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</si>
  <si>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</si>
  <si>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</si>
  <si>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</si>
  <si>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</si>
  <si>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</si>
  <si>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</si>
  <si>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</si>
  <si>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</si>
  <si>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</si>
  <si>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</si>
  <si>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</si>
  <si>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</si>
  <si>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</si>
  <si>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</si>
  <si>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</si>
  <si>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</si>
  <si>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</si>
  <si>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</si>
  <si>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</si>
  <si>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</si>
  <si>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</si>
  <si>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</si>
  <si>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</si>
  <si>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</si>
  <si>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</si>
  <si>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</si>
  <si>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</si>
  <si>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</si>
  <si>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</si>
  <si>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</si>
  <si>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</si>
  <si>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</si>
  <si>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</si>
  <si>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</si>
  <si>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</si>
  <si>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</si>
  <si>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</si>
  <si>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</si>
  <si>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</si>
  <si>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</si>
  <si>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</si>
  <si>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</si>
  <si>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</si>
  <si>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</si>
  <si>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</si>
  <si>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</si>
  <si>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</si>
  <si>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</si>
  <si>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</si>
  <si>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</si>
  <si>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</si>
  <si>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</si>
  <si>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</si>
  <si>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</si>
  <si>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</si>
  <si>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</si>
  <si>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</si>
  <si>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</si>
  <si>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</si>
  <si>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</si>
  <si>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</si>
  <si>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</si>
  <si>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</si>
  <si>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</si>
  <si>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</si>
  <si>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</si>
  <si>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</si>
  <si>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</si>
  <si>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</si>
  <si>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</si>
  <si>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</si>
  <si>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</si>
  <si>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</si>
  <si>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</si>
  <si>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</si>
  <si>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</si>
  <si>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</si>
  <si>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</si>
  <si>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</si>
  <si>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</si>
  <si>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</si>
  <si>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</si>
  <si>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</si>
  <si>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</si>
  <si>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</si>
  <si>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</si>
  <si>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</si>
  <si>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</si>
  <si>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</si>
  <si>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</si>
  <si>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</si>
  <si>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</si>
  <si>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</si>
  <si>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</si>
  <si>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</si>
  <si>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</si>
  <si>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</si>
  <si>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</si>
  <si>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</si>
  <si>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</si>
  <si>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</si>
  <si>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</si>
  <si>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</si>
  <si>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</si>
  <si>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</si>
  <si>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</si>
  <si>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</si>
  <si>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</si>
  <si>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</si>
  <si>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</si>
  <si>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</si>
  <si>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</si>
  <si>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</si>
  <si>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</si>
  <si>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</si>
  <si>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</si>
  <si>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</si>
  <si>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</si>
  <si>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</si>
  <si>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</si>
  <si>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</si>
  <si>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</si>
  <si>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</si>
  <si>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</si>
  <si>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</si>
  <si>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</si>
  <si>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</si>
  <si>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</si>
  <si>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</si>
  <si>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</si>
  <si>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</si>
  <si>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</si>
  <si>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</si>
  <si>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</si>
  <si>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</si>
  <si>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</si>
  <si>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</si>
  <si>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</si>
  <si>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</si>
  <si>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</si>
  <si>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</si>
  <si>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</si>
  <si>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</si>
  <si>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</si>
  <si>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</si>
  <si>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</si>
  <si>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</si>
  <si>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</si>
  <si>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</si>
  <si>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</si>
  <si>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</si>
  <si>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</si>
  <si>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</si>
  <si>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</si>
  <si>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</si>
  <si>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</si>
  <si>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</si>
  <si>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</si>
  <si>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</si>
  <si>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</si>
  <si>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</si>
  <si>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</si>
  <si>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</si>
  <si>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</si>
  <si>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</si>
  <si>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</si>
  <si>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</si>
  <si>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</si>
  <si>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</si>
  <si>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</si>
  <si>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</si>
  <si>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</si>
  <si>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</si>
  <si>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</si>
  <si>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</si>
  <si>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</si>
  <si>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</si>
  <si>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</si>
  <si>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</si>
  <si>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</si>
  <si>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</si>
  <si>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</si>
  <si>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</si>
  <si>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</si>
  <si>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</si>
  <si>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</si>
  <si>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</si>
  <si>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</si>
  <si>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</si>
  <si>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</si>
  <si>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</si>
  <si>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</si>
  <si>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</si>
  <si>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</si>
  <si>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</si>
  <si>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</si>
  <si>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</si>
  <si>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</si>
  <si>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</si>
  <si>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</si>
  <si>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</si>
  <si>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</si>
  <si>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</si>
  <si>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</si>
  <si>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</si>
  <si>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</si>
  <si>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</si>
  <si>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</si>
  <si>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</si>
  <si>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</si>
  <si>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</si>
  <si>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</si>
  <si>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</si>
  <si>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</si>
  <si>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</si>
  <si>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</si>
  <si>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</si>
  <si>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</si>
  <si>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</si>
  <si>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</si>
  <si>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</si>
  <si>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</si>
  <si>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</si>
  <si>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</si>
  <si>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</si>
  <si>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</si>
  <si>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</si>
  <si>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</si>
  <si>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</si>
  <si>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</si>
  <si>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</si>
  <si>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</si>
  <si>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</si>
  <si>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</si>
  <si>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</si>
  <si>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</si>
  <si>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</si>
  <si>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</si>
  <si>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</si>
  <si>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</si>
  <si>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</si>
  <si>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</si>
  <si>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</si>
  <si>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</si>
  <si>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</si>
  <si>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</si>
  <si>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</si>
  <si>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</si>
  <si>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</si>
  <si>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</si>
  <si>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</si>
  <si>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</si>
  <si>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</si>
  <si>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</si>
  <si>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</si>
  <si>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</si>
  <si>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</si>
  <si>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</si>
  <si>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</si>
  <si>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</si>
  <si>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</si>
  <si>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</si>
  <si>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</si>
  <si>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</si>
  <si>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</si>
  <si>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</si>
  <si>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</si>
  <si>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</si>
  <si>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</si>
  <si>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</si>
  <si>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</si>
  <si>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</si>
  <si>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</si>
  <si>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</si>
  <si>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</si>
  <si>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</si>
  <si>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</si>
  <si>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</si>
  <si>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</si>
  <si>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</si>
  <si>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</si>
  <si>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</si>
  <si>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</si>
  <si>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</si>
  <si>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</si>
  <si>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</si>
  <si>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</si>
  <si>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</si>
  <si>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</si>
  <si>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</si>
  <si>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</si>
  <si>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</si>
  <si>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</si>
  <si>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</si>
  <si>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</si>
  <si>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</si>
  <si>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</si>
  <si>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</si>
  <si>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</si>
  <si>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</si>
  <si>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</si>
  <si>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</si>
  <si>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</si>
  <si>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</si>
  <si>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</si>
  <si>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</si>
  <si>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</si>
  <si>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</si>
  <si>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</si>
  <si>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</si>
  <si>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</si>
  <si>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</si>
  <si>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</si>
  <si>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</si>
  <si>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</si>
  <si>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</si>
  <si>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</si>
  <si>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</si>
  <si>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</si>
  <si>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</si>
  <si>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</si>
  <si>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</si>
  <si>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</si>
  <si>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</si>
  <si>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</si>
  <si>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</si>
  <si>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</si>
  <si>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</si>
  <si>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</si>
  <si>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</si>
  <si>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</si>
  <si>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</si>
  <si>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</si>
  <si>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</si>
  <si>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</si>
  <si>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</si>
  <si>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</si>
  <si>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</si>
  <si>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</si>
  <si>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</si>
  <si>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</si>
  <si>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</si>
  <si>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</si>
  <si>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</si>
  <si>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</si>
  <si>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</si>
  <si>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</si>
  <si>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</si>
  <si>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</si>
  <si>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</si>
  <si>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</si>
  <si>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</si>
  <si>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</si>
  <si>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</si>
  <si>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</si>
  <si>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</si>
  <si>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</si>
  <si>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</si>
  <si>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</si>
  <si>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</si>
  <si>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</si>
  <si>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</si>
  <si>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</si>
  <si>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</si>
  <si>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</si>
  <si>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</si>
  <si>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</si>
  <si>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</si>
  <si>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</si>
  <si>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</si>
  <si>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</si>
  <si>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</si>
  <si>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</si>
  <si>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</si>
  <si>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</si>
  <si>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</si>
  <si>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</si>
  <si>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</si>
  <si>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</si>
  <si>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</si>
  <si>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</si>
  <si>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</si>
  <si>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</si>
  <si>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</si>
  <si>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</si>
  <si>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</si>
  <si>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</si>
  <si>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</si>
  <si>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</si>
  <si>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</si>
  <si>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</si>
  <si>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</si>
  <si>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</si>
  <si>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</si>
  <si>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</si>
  <si>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</si>
  <si>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</si>
  <si>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</si>
  <si>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</si>
  <si>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</si>
  <si>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</si>
  <si>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</si>
  <si>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</si>
  <si>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</si>
  <si>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</si>
  <si>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</si>
  <si>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</si>
  <si>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</si>
  <si>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</si>
  <si>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</si>
  <si>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</si>
  <si>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</si>
  <si>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</si>
  <si>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</si>
  <si>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</si>
  <si>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</si>
  <si>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</si>
  <si>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</si>
  <si>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</si>
  <si>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</si>
  <si>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</si>
  <si>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</si>
  <si>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</si>
  <si>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</si>
  <si>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</si>
  <si>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</si>
  <si>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</si>
  <si>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</si>
  <si>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</si>
  <si>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</si>
  <si>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</si>
  <si>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</si>
  <si>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</si>
  <si>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</si>
  <si>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</si>
  <si>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</si>
  <si>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</si>
  <si>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</si>
  <si>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</si>
  <si>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</si>
  <si>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</si>
  <si>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</si>
  <si>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</si>
  <si>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</si>
  <si>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</si>
  <si>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</si>
  <si>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</si>
  <si>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</si>
  <si>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</si>
  <si>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</si>
  <si>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</si>
  <si>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</si>
  <si>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</si>
  <si>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</si>
  <si>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</si>
  <si>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</si>
  <si>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</si>
  <si>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</si>
  <si>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</si>
  <si>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</si>
  <si>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</si>
  <si>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</si>
  <si>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</si>
  <si>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</si>
  <si>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</si>
  <si>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</si>
  <si>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</si>
  <si>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</si>
  <si>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</si>
  <si>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</si>
  <si>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</si>
  <si>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</si>
  <si>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</si>
  <si>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</si>
  <si>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</si>
  <si>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</si>
  <si>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</si>
  <si>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</si>
  <si>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</si>
  <si>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</si>
  <si>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</si>
  <si>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</si>
  <si>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</si>
  <si>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</si>
  <si>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</si>
  <si>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</si>
  <si>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</si>
  <si>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</si>
  <si>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</si>
  <si>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</si>
  <si>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</si>
  <si>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</si>
  <si>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</si>
  <si>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</si>
  <si>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</si>
  <si>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</si>
  <si>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</si>
  <si>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</si>
  <si>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</si>
  <si>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</si>
  <si>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</si>
  <si>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</si>
  <si>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</si>
  <si>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</si>
  <si>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</si>
  <si>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</si>
  <si>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</si>
  <si>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</si>
  <si>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</si>
  <si>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</si>
  <si>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</si>
  <si>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</si>
  <si>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</si>
  <si>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</si>
  <si>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</si>
  <si>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</si>
  <si>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</si>
  <si>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</si>
  <si>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</si>
  <si>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</si>
  <si>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</si>
  <si>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</si>
  <si>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</si>
  <si>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</si>
  <si>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</si>
  <si>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</si>
  <si>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</si>
  <si>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</si>
  <si>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</si>
  <si>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</si>
  <si>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</si>
  <si>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</si>
  <si>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</si>
  <si>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</si>
  <si>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</si>
  <si>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</si>
  <si>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</si>
  <si>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</si>
  <si>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</si>
  <si>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</si>
  <si>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</si>
  <si>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</si>
  <si>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</si>
  <si>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</si>
  <si>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</si>
  <si>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</si>
  <si>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</si>
  <si>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</si>
  <si>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</si>
  <si>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</si>
  <si>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</si>
  <si>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</si>
  <si>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</si>
  <si>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</si>
  <si>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</si>
  <si>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</si>
  <si>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</si>
  <si>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</si>
  <si>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</si>
  <si>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</si>
  <si>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</si>
  <si>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</si>
  <si>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</si>
  <si>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</si>
  <si>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</si>
  <si>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</si>
  <si>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</si>
  <si>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</si>
  <si>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</si>
  <si>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</si>
  <si>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</si>
  <si>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</si>
  <si>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</si>
  <si>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</si>
  <si>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</si>
  <si>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</si>
  <si>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</si>
  <si>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</si>
  <si>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</si>
  <si>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</si>
  <si>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</si>
  <si>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</si>
  <si>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</si>
  <si>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</si>
  <si>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</si>
  <si>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</si>
  <si>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</si>
  <si>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</si>
  <si>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</si>
  <si>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</si>
  <si>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</si>
  <si>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</si>
  <si>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</si>
  <si>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</si>
  <si>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</si>
  <si>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</si>
  <si>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</si>
  <si>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</si>
  <si>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</si>
  <si>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</si>
  <si>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</si>
  <si>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</si>
  <si>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</si>
  <si>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</si>
  <si>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</si>
  <si>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</si>
  <si>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</si>
  <si>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</si>
  <si>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</si>
  <si>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</si>
  <si>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</si>
  <si>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</si>
  <si>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</si>
  <si>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</si>
  <si>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</si>
  <si>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</si>
  <si>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</si>
  <si>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</si>
  <si>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</si>
  <si>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</si>
  <si>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</si>
  <si>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</si>
  <si>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</si>
  <si>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</si>
  <si>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</si>
  <si>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</si>
  <si>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</si>
  <si>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</si>
  <si>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</si>
  <si>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</si>
  <si>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</si>
  <si>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</si>
  <si>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</si>
  <si>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</si>
  <si>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</si>
  <si>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</si>
  <si>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</si>
  <si>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</si>
  <si>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</si>
  <si>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</si>
  <si>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</si>
  <si>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</si>
  <si>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</si>
  <si>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</si>
  <si>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</si>
  <si>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</si>
  <si>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</si>
  <si>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</si>
  <si>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</si>
  <si>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</si>
  <si>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</si>
  <si>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</si>
  <si>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</si>
  <si>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</si>
  <si>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</si>
  <si>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</si>
  <si>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</si>
  <si>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</si>
  <si>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</si>
  <si>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</si>
  <si>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</si>
  <si>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</si>
  <si>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</si>
  <si>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</si>
  <si>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</si>
  <si>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</si>
  <si>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</si>
  <si>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</si>
  <si>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</si>
  <si>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</si>
  <si>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</si>
  <si>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</si>
  <si>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</si>
  <si>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</si>
  <si>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</si>
  <si>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</si>
  <si>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</si>
  <si>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</si>
  <si>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</si>
  <si>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</si>
  <si>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</si>
  <si>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</si>
  <si>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</si>
  <si>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</si>
  <si>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</si>
  <si>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</si>
  <si>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</si>
  <si>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</si>
  <si>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</si>
  <si>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</si>
  <si>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</si>
  <si>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</si>
  <si>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</si>
  <si>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</si>
  <si>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</si>
  <si>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</si>
  <si>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</si>
  <si>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</si>
  <si>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</si>
  <si>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</si>
  <si>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</si>
  <si>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</si>
  <si>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</si>
  <si>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</si>
  <si>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</si>
  <si>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</si>
  <si>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</si>
  <si>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</si>
  <si>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</si>
  <si>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</si>
  <si>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</si>
  <si>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</si>
  <si>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</si>
  <si>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</si>
  <si>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</si>
  <si>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</si>
  <si>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</si>
  <si>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</si>
  <si>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</si>
  <si>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</si>
  <si>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</si>
  <si>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</si>
  <si>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</si>
  <si>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</si>
  <si>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</si>
  <si>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</si>
  <si>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</si>
  <si>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</si>
  <si>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</si>
  <si>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</si>
  <si>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</si>
  <si>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</si>
  <si>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</si>
  <si>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</si>
  <si>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</si>
  <si>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</si>
  <si>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</si>
  <si>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</si>
  <si>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</si>
  <si>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</si>
  <si>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</si>
  <si>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</si>
  <si>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</si>
  <si>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</si>
  <si>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</si>
  <si>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</si>
  <si>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</si>
  <si>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</si>
  <si>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</si>
  <si>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</si>
  <si>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</si>
  <si>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</si>
  <si>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</si>
  <si>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</si>
  <si>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</si>
  <si>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</si>
  <si>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</si>
  <si>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</si>
  <si>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</si>
  <si>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</si>
  <si>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</si>
  <si>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</si>
  <si>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</si>
  <si>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</si>
  <si>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</si>
  <si>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</si>
  <si>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</si>
  <si>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</si>
  <si>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</si>
  <si>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</si>
  <si>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</si>
  <si>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</si>
  <si>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</si>
  <si>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</si>
  <si>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</si>
  <si>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</si>
  <si>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</si>
  <si>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</si>
  <si>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</si>
  <si>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</si>
  <si>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</si>
  <si>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</si>
  <si>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</si>
  <si>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</si>
  <si>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</si>
  <si>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</si>
  <si>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</si>
  <si>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</si>
  <si>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</si>
  <si>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</si>
  <si>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</si>
  <si>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</si>
  <si>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</si>
  <si>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</si>
  <si>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</si>
  <si>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</si>
  <si>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</si>
  <si>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</si>
  <si>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</si>
  <si>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</si>
  <si>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</si>
  <si>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</si>
  <si>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</si>
  <si>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</si>
  <si>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</si>
  <si>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</si>
  <si>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</si>
  <si>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</si>
  <si>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</si>
  <si>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</si>
  <si>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</si>
  <si>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</si>
  <si>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</si>
  <si>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</si>
  <si>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</si>
  <si>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</si>
  <si>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</si>
  <si>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</si>
  <si>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</si>
  <si>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</si>
  <si>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</si>
  <si>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</si>
  <si>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</si>
  <si>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</si>
  <si>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</si>
  <si>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</si>
  <si>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</si>
  <si>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</si>
  <si>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</si>
  <si>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</si>
  <si>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</si>
  <si>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</si>
  <si>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</si>
  <si>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</si>
  <si>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</si>
  <si>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</si>
  <si>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</si>
  <si>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</si>
  <si>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</si>
  <si>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</si>
  <si>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</si>
  <si>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</si>
  <si>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</si>
  <si>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</si>
  <si>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</si>
  <si>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</si>
  <si>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</si>
  <si>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</si>
  <si>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</si>
  <si>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</si>
  <si>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</si>
  <si>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</si>
  <si>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</si>
  <si>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</si>
  <si>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</si>
  <si>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</si>
  <si>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</si>
  <si>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</si>
  <si>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</si>
  <si>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</si>
  <si>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</si>
  <si>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</si>
  <si>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</si>
  <si>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</si>
  <si>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</si>
  <si>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</si>
  <si>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</si>
  <si>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</si>
  <si>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</si>
  <si>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</si>
  <si>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</si>
  <si>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</si>
  <si>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</si>
  <si>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</si>
  <si>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</si>
  <si>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</si>
  <si>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</si>
  <si>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</si>
  <si>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</si>
  <si>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</si>
  <si>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</si>
  <si>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</si>
  <si>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</si>
  <si>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</si>
  <si>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</si>
  <si>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</si>
  <si>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</si>
  <si>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</si>
  <si>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</si>
  <si>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</si>
  <si>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</si>
  <si>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</si>
  <si>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</si>
  <si>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</si>
  <si>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</si>
  <si>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</si>
  <si>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</si>
  <si>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</si>
  <si>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</si>
  <si>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</si>
  <si>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</si>
  <si>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</si>
  <si>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</si>
  <si>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</si>
  <si>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</si>
  <si>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</si>
  <si>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</si>
  <si>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</si>
  <si>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</si>
  <si>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</si>
  <si>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</si>
  <si>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</si>
  <si>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</si>
  <si>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</si>
  <si>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</si>
  <si>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</si>
  <si>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</si>
  <si>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</si>
  <si>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</si>
  <si>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</si>
  <si>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</si>
  <si>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</si>
  <si>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</si>
  <si>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</si>
  <si>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</si>
  <si>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</si>
  <si>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</si>
  <si>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</si>
  <si>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</si>
  <si>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</si>
  <si>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</si>
  <si>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</si>
  <si>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</si>
  <si>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</si>
  <si>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</si>
  <si>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</si>
  <si>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</si>
  <si>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</si>
  <si>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</si>
  <si>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</si>
  <si>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</si>
  <si>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</si>
  <si>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</si>
  <si>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</si>
  <si>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</si>
  <si>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</si>
  <si>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</si>
  <si>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</si>
  <si>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</si>
  <si>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</si>
  <si>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</si>
  <si>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</si>
  <si>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</si>
  <si>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</si>
  <si>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</si>
  <si>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</si>
  <si>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</si>
  <si>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</si>
  <si>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</si>
  <si>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</si>
  <si>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</si>
  <si>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</si>
  <si>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</si>
  <si>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</si>
  <si>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</si>
  <si>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</si>
  <si>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</si>
  <si>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</si>
  <si>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</si>
  <si>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</si>
  <si>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</si>
  <si>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</si>
  <si>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</si>
  <si>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</si>
  <si>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</si>
  <si>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</si>
  <si>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</si>
  <si>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</si>
  <si>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</si>
  <si>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</si>
  <si>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</si>
  <si>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</si>
  <si>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</si>
  <si>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</si>
  <si>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</si>
  <si>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</si>
  <si>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</si>
  <si>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</si>
  <si>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</si>
  <si>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</si>
  <si>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</si>
  <si>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</si>
  <si>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</si>
  <si>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</si>
  <si>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</si>
  <si>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</si>
  <si>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</si>
  <si>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</si>
  <si>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</si>
  <si>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</si>
  <si>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</si>
  <si>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</si>
  <si>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</si>
  <si>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</si>
  <si>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</si>
  <si>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</si>
  <si>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</si>
  <si>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</si>
  <si>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</si>
  <si>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</si>
  <si>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</si>
  <si>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</si>
  <si>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</si>
  <si>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</si>
  <si>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</si>
  <si>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</si>
  <si>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</si>
  <si>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</si>
  <si>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</si>
  <si>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</si>
  <si>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</si>
  <si>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</si>
  <si>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</si>
  <si>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</si>
  <si>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</si>
  <si>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</si>
  <si>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</si>
  <si>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</si>
  <si>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</si>
  <si>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</si>
  <si>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</si>
  <si>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</si>
  <si>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</si>
  <si>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</si>
  <si>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</si>
  <si>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</si>
  <si>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</si>
  <si>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</si>
  <si>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</si>
  <si>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</si>
  <si>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</si>
  <si>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</si>
  <si>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</si>
  <si>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</si>
  <si>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</si>
  <si>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</si>
  <si>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</si>
  <si>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</si>
  <si>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</si>
  <si>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</si>
  <si>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</si>
  <si>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</si>
  <si>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</si>
  <si>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</si>
  <si>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</si>
  <si>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</si>
  <si>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</si>
  <si>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</si>
  <si>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</si>
  <si>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</si>
  <si>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</si>
  <si>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</si>
  <si>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</si>
  <si>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</si>
  <si>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</si>
  <si>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</si>
  <si>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</si>
  <si>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</si>
  <si>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</si>
  <si>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</si>
  <si>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</si>
  <si>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</si>
  <si>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</si>
  <si>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</si>
  <si>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</si>
  <si>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</si>
  <si>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</si>
  <si>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</si>
  <si>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</si>
  <si>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</si>
  <si>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</si>
  <si>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</si>
  <si>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</si>
  <si>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</si>
  <si>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</si>
  <si>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</si>
  <si>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</si>
  <si>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</si>
  <si>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</si>
  <si>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</si>
  <si>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</si>
  <si>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</si>
  <si>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</si>
  <si>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</si>
  <si>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</si>
  <si>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</si>
  <si>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</si>
  <si>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</si>
  <si>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</si>
  <si>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</si>
  <si>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</si>
  <si>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</si>
  <si>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</si>
  <si>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</si>
  <si>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</si>
  <si>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</si>
  <si>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</si>
  <si>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</si>
  <si>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</si>
  <si>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</si>
  <si>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</si>
  <si>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</si>
  <si>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</si>
  <si>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</si>
  <si>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</si>
  <si>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</si>
  <si>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</si>
  <si>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</si>
  <si>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</si>
  <si>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</si>
  <si>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</si>
  <si>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</si>
  <si>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</si>
  <si>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</si>
  <si>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</si>
  <si>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</si>
  <si>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</si>
  <si>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</si>
  <si>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</si>
  <si>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</si>
  <si>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</si>
  <si>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</si>
  <si>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</si>
  <si>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</si>
  <si>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</si>
  <si>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</si>
  <si>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</si>
  <si>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</si>
  <si>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</si>
  <si>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</si>
  <si>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</si>
  <si>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</si>
  <si>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</si>
  <si>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</si>
  <si>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</si>
  <si>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</si>
  <si>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</si>
  <si>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</si>
  <si>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</si>
  <si>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</si>
  <si>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</si>
  <si>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</si>
  <si>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</si>
  <si>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</si>
  <si>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</si>
  <si>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</si>
  <si>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</si>
  <si>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</si>
  <si>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</si>
  <si>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</si>
  <si>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</si>
  <si>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</si>
  <si>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</si>
  <si>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</si>
  <si>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</si>
  <si>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</si>
  <si>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</si>
  <si>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</si>
  <si>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</si>
  <si>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</si>
  <si>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</si>
  <si>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</si>
  <si>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</si>
  <si>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</si>
  <si>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</si>
  <si>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</si>
  <si>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</si>
  <si>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</si>
  <si>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</si>
  <si>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</si>
  <si>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</si>
  <si>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</si>
  <si>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</si>
  <si>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</si>
  <si>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</si>
  <si>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</si>
  <si>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</si>
  <si>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</si>
  <si>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</si>
  <si>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</si>
  <si>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</si>
  <si>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</si>
  <si>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</si>
  <si>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</si>
  <si>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</si>
  <si>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</si>
  <si>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</si>
  <si>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</si>
  <si>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</si>
  <si>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</si>
  <si>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</si>
  <si>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</si>
  <si>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</si>
  <si>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</si>
  <si>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</si>
  <si>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</si>
  <si>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</si>
  <si>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</si>
  <si>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</si>
  <si>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</si>
  <si>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</si>
  <si>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</si>
  <si>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</si>
  <si>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</si>
  <si>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</si>
  <si>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</si>
  <si>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</si>
  <si>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</si>
  <si>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</si>
  <si>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</si>
  <si>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</si>
  <si>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</si>
  <si>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</si>
  <si>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</si>
  <si>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</si>
  <si>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</si>
  <si>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</si>
  <si>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</si>
  <si>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</si>
  <si>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</si>
  <si>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</si>
  <si>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</si>
  <si>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</si>
  <si>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</si>
  <si>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</si>
  <si>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</si>
  <si>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</si>
  <si>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</si>
  <si>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</si>
  <si>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</si>
  <si>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</si>
  <si>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</si>
  <si>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</si>
  <si>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</si>
  <si>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</si>
  <si>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</si>
  <si>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</si>
  <si>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</si>
  <si>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</si>
  <si>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</si>
  <si>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</si>
  <si>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</si>
  <si>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</si>
  <si>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</si>
  <si>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</si>
  <si>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</si>
  <si>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</si>
  <si>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</si>
  <si>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</si>
  <si>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</si>
  <si>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</si>
  <si>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</si>
  <si>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</si>
  <si>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</si>
  <si>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</si>
  <si>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</si>
  <si>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</si>
  <si>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</si>
  <si>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</si>
  <si>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</si>
  <si>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</si>
  <si>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</si>
  <si>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</si>
  <si>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</si>
  <si>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</si>
  <si>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</si>
  <si>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</si>
  <si>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</si>
  <si>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</si>
  <si>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</si>
  <si>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</si>
  <si>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</si>
  <si>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</si>
  <si>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</si>
  <si>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</si>
  <si>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</si>
  <si>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</si>
  <si>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</si>
  <si>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</si>
  <si>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</si>
  <si>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</si>
  <si>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</si>
  <si>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</si>
  <si>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</si>
  <si>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</si>
  <si>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</si>
  <si>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</si>
  <si>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</si>
  <si>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</si>
  <si>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</si>
  <si>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</si>
  <si>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</si>
  <si>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</si>
  <si>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</si>
  <si>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</si>
  <si>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</si>
  <si>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</si>
  <si>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</si>
  <si>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</si>
  <si>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</si>
  <si>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</si>
  <si>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</si>
  <si>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</si>
  <si>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</si>
  <si>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</si>
  <si>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</si>
  <si>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</si>
  <si>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</si>
  <si>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</si>
  <si>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</si>
  <si>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</si>
  <si>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</si>
  <si>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</si>
  <si>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</si>
  <si>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</si>
  <si>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</si>
  <si>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</si>
  <si>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</si>
  <si>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</si>
  <si>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</si>
  <si>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</si>
  <si>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</si>
  <si>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</si>
  <si>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</si>
  <si>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</si>
  <si>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</si>
  <si>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</si>
  <si>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</si>
  <si>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</si>
  <si>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</si>
  <si>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</si>
  <si>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</si>
  <si>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</si>
  <si>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</si>
  <si>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</si>
  <si>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</si>
  <si>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</si>
  <si>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</si>
  <si>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</si>
  <si>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</si>
  <si>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</si>
  <si>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</si>
  <si>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</si>
  <si>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</si>
  <si>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</si>
  <si>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</si>
  <si>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</si>
  <si>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</si>
  <si>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</si>
  <si>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</si>
  <si>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</si>
  <si>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</si>
  <si>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</si>
  <si>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</si>
  <si>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</si>
  <si>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</si>
  <si>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</si>
  <si>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</si>
  <si>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</si>
  <si>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</si>
  <si>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</si>
  <si>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</si>
  <si>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</si>
  <si>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</si>
  <si>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</si>
  <si>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</si>
  <si>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</si>
  <si>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</si>
  <si>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</si>
  <si>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</si>
  <si>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</si>
  <si>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</si>
  <si>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</si>
  <si>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</si>
  <si>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</si>
  <si>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</si>
  <si>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</si>
  <si>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</si>
  <si>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</si>
  <si>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</si>
  <si>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</si>
  <si>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</si>
  <si>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</si>
  <si>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</si>
  <si>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</si>
  <si>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</si>
  <si>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</si>
  <si>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</si>
  <si>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</si>
  <si>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</si>
  <si>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</si>
  <si>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</si>
  <si>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</si>
  <si>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</si>
  <si>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</si>
  <si>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</si>
  <si>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</si>
  <si>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</si>
  <si>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</si>
  <si>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</si>
  <si>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</si>
  <si>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</si>
  <si>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</si>
  <si>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</si>
  <si>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</si>
  <si>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</si>
  <si>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</si>
  <si>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</si>
  <si>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</si>
  <si>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</si>
  <si>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</si>
  <si>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</si>
  <si>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</si>
  <si>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</si>
  <si>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</si>
  <si>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</si>
  <si>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</si>
  <si>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</si>
  <si>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</si>
  <si>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</si>
  <si>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</si>
  <si>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</si>
  <si>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</si>
  <si>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</si>
  <si>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</si>
  <si>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</si>
  <si>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</si>
  <si>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</si>
  <si>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</si>
  <si>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</si>
  <si>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</si>
  <si>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</si>
  <si>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</si>
  <si>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</si>
  <si>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</si>
  <si>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</si>
  <si>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</si>
  <si>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</si>
  <si>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</si>
  <si>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</si>
  <si>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</si>
  <si>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</si>
  <si>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</si>
  <si>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</si>
  <si>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</si>
  <si>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</si>
  <si>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</si>
  <si>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</si>
  <si>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</si>
  <si>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</si>
  <si>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</si>
  <si>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</si>
  <si>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</si>
  <si>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</si>
  <si>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</si>
  <si>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</si>
  <si>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</si>
  <si>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</si>
  <si>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</si>
  <si>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</si>
  <si>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</si>
  <si>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</si>
  <si>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</si>
  <si>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</si>
  <si>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</si>
  <si>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</si>
  <si>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</si>
  <si>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</si>
  <si>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</si>
  <si>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</si>
  <si>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</si>
  <si>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</si>
  <si>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</si>
  <si>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</si>
  <si>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</si>
  <si>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</si>
  <si>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</si>
  <si>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</si>
  <si>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</si>
  <si>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</si>
  <si>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</si>
  <si>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</si>
  <si>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</si>
  <si>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</si>
  <si>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</si>
  <si>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</si>
  <si>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</si>
  <si>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</si>
  <si>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</si>
  <si>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</si>
  <si>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</si>
  <si>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</si>
  <si>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</si>
  <si>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</si>
  <si>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</si>
  <si>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</si>
  <si>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</si>
  <si>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</si>
  <si>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</si>
  <si>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</si>
  <si>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</si>
  <si>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</si>
  <si>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</si>
  <si>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</si>
  <si>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</si>
  <si>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</si>
  <si>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</si>
  <si>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</si>
  <si>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</si>
  <si>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</si>
  <si>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</si>
  <si>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</si>
  <si>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</si>
  <si>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</si>
  <si>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</si>
  <si>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</si>
  <si>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</si>
  <si>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</si>
  <si>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</si>
  <si>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</si>
  <si>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</si>
  <si>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</si>
  <si>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</si>
  <si>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</si>
  <si>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</si>
  <si>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</si>
  <si>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</si>
  <si>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</si>
  <si>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</si>
  <si>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</si>
  <si>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</si>
  <si>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</si>
  <si>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</si>
  <si>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</si>
  <si>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</si>
  <si>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</si>
  <si>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</si>
  <si>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</si>
  <si>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</si>
  <si>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</si>
  <si>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</si>
  <si>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</si>
  <si>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</si>
  <si>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</si>
  <si>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</si>
  <si>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</si>
  <si>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</si>
  <si>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</si>
  <si>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</si>
  <si>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</si>
  <si>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</si>
  <si>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</si>
  <si>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</si>
  <si>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</si>
  <si>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</si>
  <si>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</si>
  <si>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</si>
  <si>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</si>
  <si>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</si>
  <si>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</si>
  <si>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</si>
  <si>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</si>
  <si>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</si>
  <si>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</si>
  <si>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</si>
  <si>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</si>
  <si>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</si>
  <si>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</si>
  <si>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</si>
  <si>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</si>
  <si>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</si>
  <si>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</si>
  <si>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</si>
  <si>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</si>
  <si>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</si>
  <si>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</si>
  <si>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</si>
  <si>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</si>
  <si>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</si>
  <si>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</si>
  <si>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</si>
  <si>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</si>
  <si>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</si>
  <si>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</si>
  <si>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</si>
  <si>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</si>
  <si>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</si>
  <si>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</si>
  <si>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</si>
  <si>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</si>
  <si>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</si>
  <si>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</si>
  <si>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</si>
  <si>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</si>
  <si>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</si>
  <si>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</si>
  <si>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</si>
  <si>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</si>
  <si>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</si>
  <si>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</si>
  <si>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</si>
  <si>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</si>
  <si>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</si>
  <si>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</si>
  <si>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</si>
  <si>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</si>
  <si>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</si>
  <si>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</si>
  <si>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</si>
  <si>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</si>
  <si>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</si>
  <si>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</si>
  <si>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</si>
  <si>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</si>
  <si>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</si>
  <si>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</si>
  <si>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</si>
  <si>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</si>
  <si>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</si>
  <si>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</si>
  <si>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</si>
  <si>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</si>
  <si>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</si>
  <si>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</si>
  <si>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</si>
  <si>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</si>
  <si>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</si>
  <si>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</si>
  <si>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</si>
  <si>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</si>
  <si>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</si>
  <si>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</si>
  <si>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</si>
  <si>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</si>
  <si>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</si>
  <si>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</si>
  <si>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</si>
  <si>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</si>
  <si>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</si>
  <si>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</si>
  <si>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</si>
  <si>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</si>
  <si>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</si>
  <si>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</si>
  <si>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</si>
  <si>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</si>
  <si>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</si>
  <si>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</si>
  <si>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</si>
  <si>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</si>
  <si>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</si>
  <si>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</si>
  <si>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</si>
  <si>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</si>
  <si>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</si>
  <si>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</si>
  <si>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</si>
  <si>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</si>
  <si>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</si>
  <si>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</si>
  <si>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</si>
  <si>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</si>
  <si>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</si>
  <si>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</si>
  <si>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</si>
  <si>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</si>
  <si>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</si>
  <si>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</si>
  <si>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</si>
  <si>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</si>
  <si>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</si>
  <si>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</si>
  <si>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</si>
  <si>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</si>
  <si>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</si>
  <si>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</si>
  <si>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</si>
  <si>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</si>
  <si>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</si>
  <si>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</si>
  <si>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</si>
  <si>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</si>
  <si>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</si>
  <si>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</si>
  <si>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</si>
  <si>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</si>
  <si>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</si>
  <si>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</si>
  <si>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</si>
  <si>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</si>
  <si>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</si>
  <si>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</si>
  <si>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</si>
  <si>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</si>
  <si>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</si>
  <si>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</si>
  <si>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</si>
  <si>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</si>
  <si>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</si>
  <si>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</si>
  <si>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</si>
  <si>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</si>
  <si>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</si>
  <si>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</si>
  <si>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</si>
  <si>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</si>
  <si>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</si>
  <si>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</si>
  <si>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</si>
  <si>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</si>
  <si>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</si>
  <si>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</si>
  <si>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</si>
  <si>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</si>
  <si>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</si>
  <si>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</si>
  <si>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</si>
  <si>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</si>
  <si>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</si>
  <si>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</si>
  <si>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</si>
  <si>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</si>
  <si>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</si>
  <si>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</si>
  <si>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</si>
  <si>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</si>
  <si>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</si>
  <si>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</si>
  <si>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</si>
  <si>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</si>
  <si>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</si>
  <si>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</si>
  <si>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</si>
  <si>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</si>
  <si>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</si>
  <si>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</si>
  <si>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</si>
  <si>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</si>
  <si>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</si>
  <si>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</si>
  <si>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</si>
  <si>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</si>
  <si>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</si>
  <si>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</si>
  <si>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</si>
  <si>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</si>
  <si>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</si>
  <si>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</si>
  <si>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</si>
  <si>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</si>
  <si>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</si>
  <si>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</si>
  <si>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</si>
  <si>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</si>
  <si>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</si>
  <si>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</si>
  <si>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</si>
  <si>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</si>
  <si>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</si>
  <si>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</si>
  <si>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</si>
  <si>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</si>
  <si>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</si>
  <si>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</si>
  <si>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</si>
  <si>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</si>
  <si>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</si>
  <si>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</si>
  <si>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</si>
  <si>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</si>
  <si>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</si>
  <si>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</si>
  <si>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</si>
  <si>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</si>
  <si>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</si>
  <si>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</si>
  <si>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</si>
  <si>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</si>
  <si>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</si>
  <si>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</si>
  <si>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</si>
  <si>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</si>
  <si>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</si>
  <si>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</si>
  <si>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</si>
  <si>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</si>
  <si>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</si>
  <si>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</si>
  <si>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</si>
  <si>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</si>
  <si>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</si>
  <si>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</si>
  <si>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</si>
  <si>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</si>
  <si>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</si>
  <si>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</si>
  <si>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</si>
  <si>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</si>
  <si>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</si>
  <si>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</si>
  <si>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</si>
  <si>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</si>
  <si>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</si>
  <si>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</si>
  <si>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</si>
  <si>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</si>
  <si>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</si>
  <si>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</si>
  <si>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</si>
  <si>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</si>
  <si>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</si>
  <si>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</si>
  <si>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</si>
  <si>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</si>
  <si>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</si>
  <si>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</si>
  <si>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</si>
  <si>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</si>
  <si>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</si>
  <si>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</si>
  <si>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</si>
  <si>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</si>
  <si>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</si>
  <si>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</si>
  <si>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</si>
  <si>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</si>
  <si>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</si>
  <si>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</si>
  <si>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</si>
  <si>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</si>
  <si>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</si>
  <si>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</si>
  <si>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</si>
  <si>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</si>
  <si>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</si>
  <si>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</si>
  <si>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</si>
  <si>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</si>
  <si>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</si>
  <si>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</si>
  <si>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</si>
  <si>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</si>
  <si>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</si>
  <si>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</si>
  <si>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</si>
  <si>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</si>
  <si>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</si>
  <si>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</si>
  <si>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</si>
  <si>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</si>
  <si>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</si>
  <si>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</si>
  <si>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</si>
  <si>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</si>
  <si>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</si>
  <si>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</si>
  <si>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</si>
  <si>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</si>
  <si>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</si>
  <si>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</si>
  <si>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</si>
  <si>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</si>
  <si>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</si>
  <si>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</si>
  <si>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</si>
  <si>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</si>
  <si>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</si>
  <si>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</si>
  <si>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</si>
  <si>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</si>
  <si>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</si>
  <si>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</si>
  <si>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</si>
  <si>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</si>
  <si>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</si>
  <si>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</si>
  <si>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</si>
  <si>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</si>
  <si>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</si>
  <si>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</si>
  <si>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</si>
  <si>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</si>
  <si>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</si>
  <si>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</si>
  <si>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</si>
  <si>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</si>
  <si>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</si>
  <si>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</si>
  <si>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</si>
  <si>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</si>
  <si>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</si>
  <si>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</si>
  <si>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</si>
  <si>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</si>
  <si>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</si>
  <si>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</si>
  <si>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</si>
  <si>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</si>
  <si>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</si>
  <si>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</si>
  <si>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</si>
  <si>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</si>
  <si>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</si>
  <si>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</si>
  <si>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</si>
  <si>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</si>
  <si>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</si>
  <si>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</si>
  <si>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</si>
  <si>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</si>
  <si>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</si>
  <si>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</si>
  <si>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</si>
  <si>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</si>
  <si>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</si>
  <si>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</si>
  <si>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</si>
  <si>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</si>
  <si>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</si>
  <si>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</si>
  <si>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</si>
  <si>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</si>
  <si>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</si>
  <si>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</si>
  <si>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</si>
  <si>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</si>
  <si>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</si>
  <si>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</si>
  <si>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</si>
  <si>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</si>
  <si>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</si>
  <si>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</si>
  <si>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</si>
  <si>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</si>
  <si>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</si>
  <si>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</si>
  <si>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</si>
  <si>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</si>
  <si>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</si>
  <si>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</si>
  <si>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</si>
  <si>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</si>
  <si>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</si>
  <si>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</si>
  <si>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</si>
  <si>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</si>
  <si>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</si>
  <si>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</si>
  <si>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</si>
  <si>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</si>
  <si>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</si>
  <si>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</si>
  <si>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</si>
  <si>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</si>
  <si>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</si>
  <si>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</si>
  <si>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</si>
  <si>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</si>
  <si>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</si>
  <si>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</si>
  <si>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</si>
  <si>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</si>
  <si>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</si>
  <si>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</si>
  <si>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</si>
  <si>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</si>
  <si>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</si>
  <si>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</si>
  <si>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</si>
  <si>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</si>
  <si>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</si>
  <si>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</si>
  <si>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</si>
  <si>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</si>
  <si>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</si>
  <si>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</si>
  <si>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</si>
  <si>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</si>
  <si>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</si>
  <si>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</si>
  <si>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</si>
  <si>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</si>
  <si>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</si>
  <si>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</si>
  <si>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</si>
  <si>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</si>
  <si>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</si>
  <si>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</si>
  <si>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</si>
  <si>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</si>
  <si>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</si>
  <si>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</si>
  <si>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</si>
  <si>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</si>
  <si>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</si>
  <si>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</si>
  <si>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</si>
  <si>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</si>
  <si>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</si>
  <si>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</si>
  <si>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</si>
  <si>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</si>
  <si>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</si>
  <si>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</si>
  <si>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</si>
  <si>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</si>
  <si>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</si>
  <si>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</si>
  <si>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</si>
  <si>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</si>
  <si>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</si>
  <si>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</si>
  <si>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</si>
  <si>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</si>
  <si>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</si>
  <si>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</si>
  <si>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</si>
  <si>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</si>
  <si>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</si>
  <si>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</si>
  <si>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</si>
  <si>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</si>
  <si>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</si>
  <si>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</si>
  <si>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</si>
  <si>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</si>
  <si>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</si>
  <si>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</si>
  <si>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</si>
  <si>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</si>
  <si>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</si>
  <si>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</si>
  <si>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</si>
  <si>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</si>
  <si>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</si>
  <si>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</si>
  <si>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</si>
  <si>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</si>
  <si>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</si>
  <si>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</si>
  <si>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</si>
  <si>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</si>
  <si>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</si>
  <si>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</si>
  <si>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</si>
  <si>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</si>
  <si>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</si>
  <si>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</si>
  <si>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</si>
  <si>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</si>
  <si>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</si>
  <si>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</si>
  <si>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</si>
  <si>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</si>
  <si>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</si>
  <si>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</si>
  <si>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</si>
  <si>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</si>
  <si>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</si>
  <si>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</si>
  <si>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</si>
  <si>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</si>
  <si>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</si>
  <si>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</si>
  <si>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</si>
  <si>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</si>
  <si>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</si>
  <si>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</si>
  <si>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</si>
  <si>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</si>
  <si>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</si>
  <si>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</si>
  <si>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</si>
  <si>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</si>
  <si>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</si>
  <si>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</si>
  <si>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</si>
  <si>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</si>
  <si>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</si>
  <si>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</si>
  <si>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</si>
  <si>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</si>
  <si>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</si>
  <si>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</si>
  <si>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</si>
  <si>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</si>
  <si>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</si>
  <si>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</si>
  <si>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</si>
  <si>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</si>
  <si>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</si>
  <si>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</si>
  <si>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</si>
  <si>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</si>
  <si>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</si>
  <si>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</si>
  <si>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</si>
  <si>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</si>
  <si>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</si>
  <si>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</si>
  <si>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</si>
  <si>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</si>
  <si>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</si>
  <si>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</si>
  <si>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</si>
  <si>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</si>
  <si>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</si>
  <si>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</si>
  <si>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</si>
  <si>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</si>
  <si>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</si>
  <si>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</si>
  <si>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</si>
  <si>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</si>
  <si>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</si>
  <si>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</si>
  <si>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</si>
  <si>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</si>
  <si>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</si>
  <si>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</si>
  <si>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</si>
  <si>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</si>
  <si>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</si>
  <si>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</si>
  <si>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</si>
  <si>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</si>
  <si>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</si>
  <si>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</si>
  <si>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</si>
  <si>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</si>
  <si>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</si>
  <si>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</si>
  <si>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</si>
  <si>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</si>
  <si>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</si>
  <si>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</si>
  <si>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</si>
  <si>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</si>
  <si>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</si>
  <si>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</si>
  <si>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</si>
  <si>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</si>
  <si>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</si>
  <si>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</si>
  <si>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</si>
  <si>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</si>
  <si>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</si>
  <si>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</si>
  <si>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</si>
  <si>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</si>
  <si>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</si>
  <si>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</si>
  <si>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</si>
  <si>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</si>
  <si>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</si>
  <si>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</si>
  <si>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</si>
  <si>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</si>
  <si>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</si>
  <si>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</si>
  <si>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</si>
  <si>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</si>
  <si>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</si>
  <si>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</si>
  <si>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</si>
  <si>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</si>
  <si>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</si>
  <si>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</si>
  <si>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</si>
  <si>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</si>
  <si>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</si>
  <si>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</si>
  <si>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</si>
  <si>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</si>
  <si>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</si>
  <si>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</si>
  <si>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</si>
  <si>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</si>
  <si>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</si>
  <si>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</si>
  <si>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</si>
  <si>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</si>
  <si>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</si>
  <si>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</si>
  <si>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</si>
  <si>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</si>
  <si>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</si>
  <si>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</si>
  <si>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</si>
  <si>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</si>
  <si>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</si>
  <si>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</si>
  <si>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</si>
  <si>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</si>
  <si>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</si>
  <si>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</si>
  <si>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</si>
  <si>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</si>
  <si>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</si>
  <si>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</si>
  <si>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</si>
  <si>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</si>
  <si>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</si>
  <si>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</si>
  <si>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</si>
  <si>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</si>
  <si>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</si>
  <si>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</si>
  <si>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</si>
  <si>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</si>
  <si>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</si>
  <si>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</si>
  <si>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</si>
  <si>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</si>
  <si>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</si>
  <si>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</si>
  <si>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</si>
  <si>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</si>
  <si>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</si>
  <si>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</si>
  <si>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</si>
  <si>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</si>
  <si>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</si>
  <si>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</si>
  <si>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</si>
  <si>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</si>
  <si>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</si>
  <si>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</si>
  <si>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</si>
  <si>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</si>
  <si>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</si>
  <si>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</si>
  <si>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</si>
  <si>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</si>
  <si>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</si>
  <si>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</si>
  <si>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</si>
  <si>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</si>
  <si>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</si>
  <si>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</si>
  <si>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</si>
  <si>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</si>
  <si>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</si>
  <si>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</si>
  <si>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</si>
  <si>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</si>
  <si>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</si>
  <si>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</si>
  <si>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</si>
  <si>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</si>
  <si>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</si>
  <si>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</si>
  <si>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</si>
  <si>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</si>
  <si>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</si>
  <si>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</si>
  <si>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</si>
  <si>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</si>
  <si>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</si>
  <si>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</si>
  <si>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</si>
  <si>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</si>
  <si>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</si>
  <si>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</si>
  <si>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</si>
  <si>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</si>
  <si>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</si>
  <si>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</si>
  <si>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</si>
  <si>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</si>
  <si>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</si>
  <si>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</si>
  <si>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</si>
  <si>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</si>
  <si>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</si>
  <si>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</si>
  <si>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</si>
  <si>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</si>
  <si>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</si>
  <si>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</si>
  <si>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</si>
  <si>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</si>
  <si>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</si>
  <si>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</si>
  <si>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</si>
  <si>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</si>
  <si>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</si>
  <si>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</si>
  <si>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</si>
  <si>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</si>
  <si>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</si>
  <si>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</si>
  <si>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</si>
  <si>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</si>
  <si>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</si>
  <si>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</si>
  <si>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</si>
  <si>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</si>
  <si>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</si>
  <si>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</si>
  <si>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</si>
  <si>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</si>
  <si>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</si>
  <si>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</si>
  <si>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</si>
  <si>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</si>
  <si>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</si>
  <si>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</si>
  <si>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</si>
  <si>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</si>
  <si>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</si>
  <si>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</si>
  <si>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</si>
  <si>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</si>
  <si>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</si>
  <si>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</si>
  <si>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</si>
  <si>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</si>
  <si>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</si>
  <si>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</si>
  <si>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</si>
  <si>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</si>
  <si>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</si>
  <si>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</si>
  <si>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</si>
  <si>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</si>
  <si>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</si>
  <si>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</si>
  <si>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</si>
  <si>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</si>
  <si>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</si>
  <si>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</si>
  <si>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</si>
  <si>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</si>
  <si>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</si>
  <si>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</si>
  <si>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</si>
  <si>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</si>
  <si>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</si>
  <si>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</si>
  <si>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</si>
  <si>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</si>
  <si>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</si>
  <si>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</si>
  <si>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</si>
  <si>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</si>
  <si>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</si>
  <si>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</si>
  <si>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</si>
  <si>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</si>
  <si>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</si>
  <si>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</si>
  <si>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</si>
  <si>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</si>
  <si>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</si>
  <si>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</si>
  <si>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</si>
  <si>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</si>
  <si>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</si>
  <si>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</si>
  <si>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</si>
  <si>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</si>
  <si>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</si>
  <si>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</si>
  <si>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</si>
  <si>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</si>
  <si>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</si>
  <si>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</si>
  <si>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</si>
  <si>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</si>
  <si>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</si>
  <si>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</si>
  <si>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</si>
  <si>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</si>
  <si>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</si>
  <si>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</si>
  <si>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</si>
  <si>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</si>
  <si>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</si>
  <si>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</si>
  <si>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</si>
  <si>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</si>
  <si>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</si>
  <si>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</si>
  <si>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</si>
  <si>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</si>
  <si>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</si>
  <si>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</si>
  <si>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</si>
  <si>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</si>
  <si>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</si>
  <si>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</si>
  <si>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</si>
  <si>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</si>
  <si>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</si>
  <si>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</si>
  <si>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</si>
  <si>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</si>
  <si>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</si>
  <si>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</si>
  <si>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</si>
  <si>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</si>
  <si>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</si>
  <si>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</si>
  <si>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</si>
  <si>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</si>
  <si>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</si>
  <si>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</si>
  <si>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</si>
  <si>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</si>
  <si>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</si>
  <si>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</si>
  <si>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</si>
  <si>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</si>
  <si>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</si>
  <si>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</si>
  <si>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</si>
  <si>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</si>
  <si>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</si>
  <si>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</si>
  <si>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</si>
  <si>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</si>
  <si>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</si>
  <si>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</si>
  <si>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</si>
  <si>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</si>
  <si>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</si>
  <si>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</si>
  <si>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</si>
  <si>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</si>
  <si>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</si>
  <si>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</si>
  <si>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</si>
  <si>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</si>
  <si>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</si>
  <si>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</si>
  <si>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</si>
  <si>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</si>
  <si>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</si>
  <si>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</si>
  <si>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</si>
  <si>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</si>
  <si>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</si>
  <si>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</si>
  <si>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</si>
  <si>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</si>
  <si>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</si>
  <si>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</si>
  <si>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</si>
  <si>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</si>
  <si>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</si>
  <si>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</si>
  <si>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</si>
  <si>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</si>
  <si>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</si>
  <si>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</si>
  <si>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</si>
  <si>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</si>
  <si>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</si>
  <si>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</si>
  <si>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</si>
  <si>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</si>
  <si>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</si>
  <si>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</si>
  <si>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</si>
  <si>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</si>
  <si>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</si>
  <si>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</si>
  <si>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</si>
  <si>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</si>
  <si>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</si>
  <si>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</si>
  <si>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</si>
  <si>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</si>
  <si>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</si>
  <si>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</si>
  <si>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</si>
  <si>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</si>
  <si>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</si>
  <si>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</si>
  <si>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</si>
  <si>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</si>
  <si>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</si>
  <si>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</si>
  <si>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</si>
  <si>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</si>
  <si>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</si>
  <si>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</si>
  <si>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</si>
  <si>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</si>
  <si>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</si>
  <si>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</si>
  <si>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</si>
  <si>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</si>
  <si>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</si>
  <si>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</si>
  <si>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</si>
  <si>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</si>
  <si>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</si>
  <si>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</si>
  <si>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</si>
  <si>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</si>
  <si>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</si>
  <si>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</si>
  <si>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</si>
  <si>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</si>
  <si>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</si>
  <si>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</si>
  <si>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</si>
  <si>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</si>
  <si>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</si>
  <si>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</si>
  <si>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</si>
  <si>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</si>
  <si>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</si>
  <si>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</si>
  <si>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</si>
  <si>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</si>
  <si>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</si>
  <si>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</si>
  <si>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</si>
  <si>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</si>
  <si>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</si>
  <si>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</si>
  <si>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</si>
  <si>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</si>
  <si>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</si>
  <si>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</si>
  <si>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</si>
  <si>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</si>
  <si>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</si>
  <si>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</si>
  <si>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</si>
  <si>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</si>
  <si>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</si>
  <si>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</si>
  <si>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</si>
  <si>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</si>
  <si>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</si>
  <si>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</si>
  <si>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</si>
  <si>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</si>
  <si>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</si>
  <si>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</si>
  <si>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</si>
  <si>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</si>
  <si>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</si>
  <si>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</si>
  <si>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</si>
  <si>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</si>
  <si>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</si>
  <si>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</si>
  <si>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</si>
  <si>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</si>
  <si>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</si>
  <si>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</si>
  <si>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</si>
  <si>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</si>
  <si>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</si>
  <si>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</si>
  <si>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</si>
  <si>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</si>
  <si>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</si>
  <si>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</si>
  <si>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</si>
  <si>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</si>
  <si>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</si>
  <si>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</si>
  <si>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</si>
  <si>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</si>
  <si>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</si>
  <si>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</si>
  <si>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</si>
  <si>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</si>
  <si>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</si>
  <si>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</si>
  <si>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</si>
  <si>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</si>
  <si>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</si>
  <si>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</si>
  <si>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</si>
  <si>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</si>
  <si>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</si>
  <si>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</si>
  <si>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</si>
  <si>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</si>
  <si>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</si>
  <si>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</si>
  <si>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</si>
  <si>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</si>
  <si>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</si>
  <si>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</si>
  <si>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</si>
  <si>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</si>
  <si>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</si>
  <si>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</si>
  <si>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</si>
  <si>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</si>
  <si>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</si>
  <si>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</si>
  <si>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</si>
  <si>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</si>
  <si>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</si>
  <si>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</si>
  <si>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</si>
  <si>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</si>
  <si>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</si>
  <si>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</si>
  <si>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</si>
  <si>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</si>
  <si>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</si>
  <si>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</si>
  <si>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</si>
  <si>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</si>
  <si>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</si>
  <si>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</si>
  <si>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</si>
  <si>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</si>
  <si>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</si>
  <si>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</si>
  <si>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</si>
  <si>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</si>
  <si>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</si>
  <si>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</si>
  <si>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</si>
  <si>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</si>
  <si>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</si>
  <si>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</si>
  <si>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</si>
  <si>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</si>
  <si>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</si>
  <si>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</si>
  <si>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</si>
  <si>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</si>
  <si>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</si>
  <si>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</si>
  <si>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</si>
  <si>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</si>
  <si>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</si>
  <si>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</si>
  <si>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</si>
  <si>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</si>
  <si>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</si>
  <si>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</si>
  <si>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</si>
  <si>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</si>
  <si>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</si>
  <si>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</si>
  <si>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</si>
  <si>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</si>
  <si>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</si>
  <si>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</si>
  <si>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</si>
  <si>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</si>
  <si>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</si>
  <si>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</si>
  <si>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</si>
  <si>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</si>
  <si>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</si>
  <si>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</si>
  <si>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</si>
  <si>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</si>
  <si>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</si>
  <si>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</si>
  <si>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</si>
  <si>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</si>
  <si>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</si>
  <si>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</si>
  <si>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</si>
  <si>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</si>
  <si>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</si>
  <si>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</si>
  <si>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</si>
  <si>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</si>
  <si>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</si>
  <si>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</si>
  <si>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</si>
  <si>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</si>
  <si>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</si>
  <si>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</si>
  <si>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</si>
  <si>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</si>
  <si>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</si>
  <si>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</si>
  <si>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</si>
  <si>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</si>
  <si>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</si>
  <si>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</si>
  <si>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</si>
  <si>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</si>
  <si>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</si>
  <si>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</si>
  <si>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</si>
  <si>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</si>
  <si>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</si>
  <si>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</si>
  <si>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</si>
  <si>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</si>
  <si>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</si>
  <si>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</si>
  <si>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</si>
  <si>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</si>
  <si>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</si>
  <si>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</si>
  <si>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</si>
  <si>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</si>
  <si>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</si>
  <si>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</si>
  <si>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</si>
  <si>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</si>
  <si>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</si>
  <si>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</si>
  <si>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</si>
  <si>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</si>
  <si>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</si>
  <si>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</si>
  <si>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</si>
  <si>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</si>
  <si>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</si>
  <si>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</si>
  <si>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</si>
  <si>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</si>
  <si>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</si>
  <si>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</si>
  <si>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</si>
  <si>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</si>
  <si>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</si>
  <si>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</si>
  <si>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</si>
  <si>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</si>
  <si>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</si>
  <si>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</si>
  <si>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</si>
  <si>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</si>
  <si>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</si>
  <si>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</si>
  <si>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</si>
  <si>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</si>
  <si>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</si>
  <si>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</si>
  <si>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</si>
  <si>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</si>
  <si>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</si>
  <si>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</si>
  <si>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</si>
  <si>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</si>
  <si>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</si>
  <si>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</si>
  <si>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</si>
  <si>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</si>
  <si>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</si>
  <si>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</si>
  <si>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</si>
  <si>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</si>
  <si>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</si>
  <si>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</si>
  <si>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</si>
  <si>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</si>
  <si>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</si>
  <si>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</si>
  <si>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</si>
  <si>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</si>
  <si>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</si>
  <si>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</si>
  <si>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</si>
  <si>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</si>
  <si>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</si>
  <si>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</si>
  <si>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</si>
  <si>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</si>
  <si>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</si>
  <si>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</si>
  <si>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</si>
  <si>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</si>
  <si>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</si>
  <si>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</si>
  <si>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</si>
  <si>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</si>
  <si>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</si>
  <si>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</si>
  <si>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</si>
  <si>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</si>
  <si>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</si>
  <si>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</si>
  <si>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</si>
  <si>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</si>
  <si>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</si>
  <si>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</si>
  <si>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</si>
  <si>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</si>
  <si>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</si>
  <si>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</si>
  <si>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</si>
  <si>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</si>
  <si>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</si>
  <si>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</si>
  <si>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</si>
  <si>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</si>
  <si>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</si>
  <si>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</si>
  <si>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</si>
  <si>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</si>
  <si>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</si>
  <si>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</si>
  <si>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</si>
  <si>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</si>
  <si>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</si>
  <si>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</si>
  <si>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</si>
  <si>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</si>
  <si>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</si>
  <si>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</si>
  <si>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</si>
  <si>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</si>
  <si>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</si>
  <si>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</si>
  <si>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</si>
  <si>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</si>
  <si>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</si>
  <si>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</si>
  <si>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</si>
  <si>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</si>
  <si>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</si>
  <si>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</si>
  <si>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</si>
  <si>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</si>
  <si>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</si>
  <si>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</si>
  <si>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</si>
  <si>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</si>
  <si>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</si>
  <si>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</si>
  <si>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</si>
  <si>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</si>
  <si>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</si>
  <si>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</si>
  <si>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</si>
  <si>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</si>
  <si>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</si>
  <si>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</si>
  <si>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</si>
  <si>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</si>
  <si>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</si>
  <si>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</si>
  <si>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</si>
  <si>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</si>
  <si>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</si>
  <si>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</si>
  <si>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</si>
  <si>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</si>
  <si>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</si>
  <si>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</si>
  <si>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</si>
  <si>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</si>
  <si>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</si>
  <si>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</si>
  <si>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</si>
  <si>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</si>
  <si>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</si>
  <si>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</si>
  <si>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</si>
  <si>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</si>
  <si>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</si>
  <si>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</si>
  <si>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</si>
  <si>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</si>
  <si>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</si>
  <si>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</si>
  <si>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</si>
  <si>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</si>
  <si>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</si>
  <si>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</si>
  <si>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</si>
  <si>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</si>
  <si>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</si>
  <si>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</si>
  <si>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</si>
  <si>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</si>
  <si>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</si>
  <si>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</si>
  <si>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</si>
  <si>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</si>
  <si>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</si>
  <si>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</si>
  <si>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</si>
  <si>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</si>
  <si>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</si>
  <si>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</si>
  <si>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</si>
  <si>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</si>
  <si>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</si>
  <si>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</si>
  <si>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</si>
  <si>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</si>
  <si>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</si>
  <si>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</si>
  <si>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</si>
  <si>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</si>
  <si>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</si>
  <si>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</si>
  <si>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</si>
  <si>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</si>
  <si>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</si>
  <si>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</si>
  <si>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</si>
  <si>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</si>
  <si>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</si>
  <si>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</si>
  <si>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</si>
  <si>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</si>
  <si>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</si>
  <si>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</si>
  <si>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</si>
  <si>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</si>
  <si>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</si>
  <si>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</si>
  <si>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</si>
  <si>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</si>
  <si>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</si>
  <si>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</si>
  <si>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</si>
  <si>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</si>
  <si>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</si>
  <si>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</si>
  <si>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</si>
  <si>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</si>
  <si>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</si>
  <si>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</si>
  <si>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</si>
  <si>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</si>
  <si>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</si>
  <si>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</si>
  <si>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</si>
  <si>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</si>
  <si>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</si>
  <si>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</si>
  <si>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</si>
  <si>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</si>
  <si>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</si>
  <si>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</si>
  <si>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</si>
  <si>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</si>
  <si>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</si>
  <si>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</si>
  <si>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</si>
  <si>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</si>
  <si>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</si>
  <si>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</si>
  <si>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</si>
  <si>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</si>
  <si>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</si>
  <si>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</si>
  <si>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</si>
  <si>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</si>
  <si>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</si>
  <si>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</si>
  <si>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</si>
  <si>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</si>
  <si>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</si>
  <si>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</si>
  <si>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</si>
  <si>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</si>
  <si>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</si>
  <si>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</si>
  <si>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</si>
  <si>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</si>
  <si>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</si>
  <si>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</si>
  <si>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</si>
  <si>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</si>
  <si>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</si>
  <si>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</si>
  <si>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</si>
  <si>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</si>
  <si>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</si>
  <si>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</si>
  <si>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</si>
  <si>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</si>
  <si>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</si>
  <si>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</si>
  <si>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</si>
  <si>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</si>
  <si>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</si>
  <si>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</si>
  <si>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</si>
  <si>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</si>
  <si>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</si>
  <si>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</si>
  <si>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</si>
  <si>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</si>
  <si>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</si>
  <si>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</si>
  <si>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</si>
  <si>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</si>
  <si>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</si>
  <si>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</si>
  <si>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</si>
  <si>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</si>
  <si>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</si>
  <si>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</si>
  <si>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</si>
  <si>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</si>
  <si>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</si>
  <si>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</si>
  <si>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</si>
  <si>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</si>
  <si>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</si>
  <si>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</si>
  <si>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</si>
  <si>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</si>
  <si>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</si>
  <si>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</si>
  <si>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</si>
  <si>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</si>
  <si>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</si>
  <si>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</si>
  <si>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</si>
  <si>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</si>
  <si>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</si>
  <si>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</si>
  <si>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</si>
  <si>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</si>
  <si>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</si>
  <si>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</si>
  <si>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</si>
  <si>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</si>
  <si>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</si>
  <si>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</si>
  <si>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</si>
  <si>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</si>
  <si>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</si>
  <si>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</si>
  <si>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</si>
  <si>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</si>
  <si>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</si>
  <si>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</si>
  <si>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</si>
  <si>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</si>
  <si>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</si>
  <si>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</si>
  <si>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</si>
  <si>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</si>
  <si>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</si>
  <si>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</si>
  <si>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</si>
  <si>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</si>
  <si>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</si>
  <si>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</si>
  <si>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</si>
  <si>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</si>
  <si>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</si>
  <si>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</si>
  <si>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</si>
  <si>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</si>
  <si>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</si>
  <si>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</si>
  <si>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</si>
  <si>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</si>
  <si>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</si>
  <si>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</si>
  <si>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</si>
  <si>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</si>
  <si>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</si>
  <si>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</si>
  <si>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</si>
  <si>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</si>
  <si>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</si>
  <si>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</si>
  <si>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</si>
  <si>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</si>
  <si>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</si>
  <si>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</si>
  <si>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</si>
  <si>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</si>
  <si>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</si>
  <si>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</si>
  <si>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</si>
  <si>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</si>
  <si>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</si>
  <si>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</si>
  <si>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</si>
  <si>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</si>
  <si>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</si>
  <si>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</si>
  <si>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</si>
  <si>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</si>
  <si>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</si>
  <si>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</si>
  <si>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</si>
  <si>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</si>
  <si>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</si>
  <si>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</si>
  <si>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</si>
  <si>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</si>
  <si>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</si>
  <si>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</si>
  <si>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</si>
  <si>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</si>
  <si>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</si>
  <si>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</si>
  <si>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</si>
  <si>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</si>
  <si>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</si>
  <si>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</si>
  <si>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</si>
  <si>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</si>
  <si>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</si>
  <si>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</si>
  <si>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</si>
  <si>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</si>
  <si>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</si>
  <si>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</si>
  <si>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</si>
  <si>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</si>
  <si>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</si>
  <si>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</si>
  <si>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</si>
  <si>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</si>
  <si>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</si>
  <si>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</si>
  <si>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</si>
  <si>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</si>
  <si>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</si>
  <si>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</si>
  <si>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</si>
  <si>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</si>
  <si>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</si>
  <si>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</si>
  <si>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</si>
  <si>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</si>
  <si>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</si>
  <si>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</si>
  <si>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</si>
  <si>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</si>
  <si>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</si>
  <si>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</si>
  <si>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</si>
  <si>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</si>
  <si>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</si>
  <si>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</si>
  <si>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</si>
  <si>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</si>
  <si>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</si>
  <si>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</si>
  <si>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</si>
  <si>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</si>
  <si>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</si>
  <si>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</si>
  <si>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</si>
  <si>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</si>
  <si>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</si>
  <si>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</si>
  <si>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</si>
  <si>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</si>
  <si>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</si>
  <si>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</si>
  <si>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</si>
  <si>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</si>
  <si>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</si>
  <si>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</si>
  <si>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</si>
  <si>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</si>
  <si>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</si>
  <si>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</si>
  <si>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</si>
  <si>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</si>
  <si>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</si>
  <si>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</si>
  <si>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</si>
  <si>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</si>
  <si>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</si>
  <si>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</si>
  <si>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</si>
  <si>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</si>
  <si>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</si>
  <si>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</si>
  <si>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</si>
  <si>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</si>
  <si>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</si>
  <si>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</si>
  <si>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</si>
  <si>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</si>
  <si>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</si>
  <si>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</si>
  <si>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</si>
  <si>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</si>
  <si>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</si>
  <si>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</si>
  <si>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</si>
  <si>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</si>
  <si>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</si>
  <si>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</si>
  <si>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</si>
  <si>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</si>
  <si>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</si>
  <si>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</si>
  <si>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</si>
  <si>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</si>
  <si>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</si>
  <si>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</si>
  <si>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</si>
  <si>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</si>
  <si>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</si>
  <si>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</si>
  <si>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</si>
  <si>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</si>
  <si>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</si>
  <si>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</si>
  <si>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</si>
  <si>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</si>
  <si>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</si>
  <si>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</si>
  <si>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</si>
  <si>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</si>
  <si>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</si>
  <si>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</si>
  <si>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</si>
  <si>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</si>
  <si>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</si>
  <si>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</si>
  <si>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</si>
  <si>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</si>
  <si>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</si>
  <si>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</si>
  <si>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</si>
  <si>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</si>
  <si>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</si>
  <si>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</si>
  <si>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</si>
  <si>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</si>
  <si>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</si>
  <si>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</si>
  <si>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</si>
  <si>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</si>
  <si>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</si>
  <si>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</si>
  <si>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</si>
  <si>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</si>
  <si>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</si>
  <si>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</si>
  <si>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</si>
  <si>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</si>
  <si>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</si>
  <si>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</si>
  <si>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</si>
  <si>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</si>
  <si>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</si>
  <si>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</si>
  <si>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</si>
  <si>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</si>
  <si>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</si>
  <si>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</si>
  <si>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</si>
  <si>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</si>
  <si>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</si>
  <si>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</si>
  <si>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</si>
  <si>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</si>
  <si>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</si>
  <si>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</si>
  <si>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</si>
  <si>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</si>
  <si>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</si>
  <si>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</si>
  <si>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</si>
  <si>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</si>
  <si>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</si>
  <si>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</si>
  <si>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</si>
  <si>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</si>
  <si>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</si>
  <si>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</si>
  <si>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</si>
  <si>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</si>
  <si>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</si>
  <si>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</si>
  <si>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</si>
  <si>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</si>
  <si>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</si>
  <si>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</si>
  <si>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</si>
  <si>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</si>
  <si>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</si>
  <si>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</si>
  <si>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</si>
  <si>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</si>
  <si>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</si>
  <si>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</si>
  <si>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</si>
  <si>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</si>
  <si>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</si>
  <si>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</si>
  <si>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</si>
  <si>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</si>
  <si>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</si>
  <si>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</si>
  <si>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</si>
  <si>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</si>
  <si>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</si>
  <si>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</si>
  <si>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</si>
  <si>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</si>
  <si>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</si>
  <si>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</si>
  <si>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</si>
  <si>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</si>
  <si>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</si>
  <si>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</si>
  <si>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</si>
  <si>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</si>
  <si>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</si>
  <si>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</si>
  <si>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</si>
  <si>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</si>
  <si>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</si>
  <si>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</si>
  <si>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</si>
  <si>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</si>
  <si>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</si>
  <si>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</si>
  <si>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</si>
  <si>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</si>
  <si>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</si>
  <si>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</si>
  <si>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</si>
  <si>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</si>
  <si>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</si>
  <si>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</si>
  <si>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</si>
  <si>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</si>
  <si>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</si>
  <si>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</si>
  <si>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</si>
  <si>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</si>
  <si>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</si>
  <si>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</si>
  <si>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</si>
  <si>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</si>
  <si>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</si>
  <si>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</si>
  <si>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</si>
  <si>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</si>
  <si>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</si>
  <si>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</si>
  <si>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</si>
  <si>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</si>
  <si>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</si>
  <si>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</si>
  <si>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</si>
  <si>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</si>
  <si>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</si>
  <si>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</si>
  <si>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</si>
  <si>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</si>
  <si>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</si>
  <si>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</si>
  <si>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</si>
  <si>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</si>
  <si>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</si>
  <si>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</si>
  <si>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</si>
  <si>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</si>
  <si>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</si>
  <si>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</si>
  <si>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</si>
  <si>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</si>
  <si>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</si>
  <si>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</si>
  <si>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</si>
  <si>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</si>
  <si>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</si>
  <si>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</si>
  <si>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</si>
  <si>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</si>
  <si>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</si>
  <si>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</si>
  <si>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</si>
  <si>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</si>
  <si>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</si>
  <si>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</si>
  <si>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</si>
  <si>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</si>
  <si>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</si>
  <si>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</si>
  <si>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</si>
  <si>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</si>
  <si>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</si>
  <si>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</si>
  <si>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</si>
  <si>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</si>
  <si>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</si>
  <si>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</si>
  <si>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</si>
  <si>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</si>
  <si>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</si>
  <si>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</si>
  <si>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</si>
  <si>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</si>
  <si>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</si>
  <si>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</si>
  <si>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</si>
  <si>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</si>
  <si>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</si>
  <si>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</si>
  <si>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</si>
  <si>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</si>
  <si>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</si>
  <si>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</si>
  <si>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</si>
  <si>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</si>
  <si>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</si>
  <si>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</si>
  <si>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</si>
  <si>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</si>
  <si>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</si>
  <si>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</si>
  <si>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</si>
  <si>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</si>
  <si>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</si>
  <si>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</si>
  <si>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</si>
  <si>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</si>
  <si>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</si>
  <si>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</si>
  <si>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</si>
  <si>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</si>
  <si>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</si>
  <si>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</si>
  <si>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</si>
  <si>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</si>
  <si>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</si>
  <si>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</si>
  <si>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</si>
  <si>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</si>
  <si>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</si>
  <si>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</si>
  <si>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</si>
  <si>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</si>
  <si>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</si>
  <si>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</si>
  <si>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</si>
  <si>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</si>
  <si>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</si>
  <si>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</si>
  <si>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</si>
  <si>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</si>
  <si>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</si>
  <si>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</si>
  <si>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</si>
  <si>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</si>
  <si>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</si>
  <si>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</si>
  <si>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</si>
  <si>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</si>
  <si>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</si>
  <si>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</si>
  <si>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</si>
  <si>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</si>
  <si>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</si>
  <si>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</si>
  <si>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</si>
  <si>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</si>
  <si>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</si>
  <si>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</si>
  <si>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</si>
  <si>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</si>
  <si>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</si>
  <si>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</si>
  <si>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</si>
  <si>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</si>
  <si>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</si>
  <si>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</si>
  <si>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</si>
  <si>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</si>
  <si>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</si>
  <si>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</si>
  <si>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</si>
  <si>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</si>
  <si>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</si>
  <si>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</si>
  <si>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</si>
  <si>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</si>
  <si>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</si>
  <si>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</si>
  <si>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</si>
  <si>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</si>
  <si>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</si>
  <si>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</si>
  <si>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</si>
  <si>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</si>
  <si>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</si>
  <si>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</si>
  <si>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</si>
  <si>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</si>
  <si>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</si>
  <si>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</si>
  <si>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</si>
  <si>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</si>
  <si>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</si>
  <si>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</si>
  <si>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</si>
  <si>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</si>
  <si>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</si>
  <si>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</si>
  <si>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</si>
  <si>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</si>
  <si>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</si>
  <si>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</si>
  <si>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</si>
  <si>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</si>
  <si>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</si>
  <si>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</si>
  <si>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</si>
  <si>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</si>
  <si>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</si>
  <si>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</si>
  <si>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</si>
  <si>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</si>
  <si>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</si>
  <si>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</si>
  <si>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</si>
  <si>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</si>
  <si>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</si>
  <si>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</si>
  <si>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</si>
  <si>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</si>
  <si>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</si>
  <si>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</si>
  <si>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</si>
  <si>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</si>
  <si>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</si>
  <si>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</si>
  <si>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</si>
  <si>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</si>
  <si>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</si>
  <si>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</si>
  <si>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</si>
  <si>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</si>
  <si>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</si>
  <si>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</si>
  <si>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</si>
  <si>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</si>
  <si>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</si>
  <si>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</si>
  <si>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</si>
  <si>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</si>
  <si>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</si>
  <si>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</si>
  <si>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</si>
  <si>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</si>
  <si>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</si>
  <si>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</si>
  <si>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</si>
  <si>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</si>
  <si>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</si>
  <si>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</si>
  <si>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</si>
  <si>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</si>
  <si>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</si>
  <si>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</si>
  <si>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</si>
  <si>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</si>
  <si>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</si>
  <si>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</si>
  <si>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</si>
  <si>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</si>
  <si>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</si>
  <si>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</si>
  <si>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</si>
  <si>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</si>
  <si>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</si>
  <si>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</si>
  <si>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</si>
  <si>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</si>
  <si>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</si>
  <si>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</si>
  <si>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</si>
  <si>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</si>
  <si>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</si>
  <si>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</si>
  <si>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</si>
  <si>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</si>
  <si>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</si>
  <si>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</si>
  <si>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</si>
  <si>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</si>
  <si>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</si>
  <si>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</si>
  <si>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</si>
  <si>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</si>
  <si>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</si>
  <si>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</si>
  <si>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</si>
  <si>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</si>
  <si>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</si>
  <si>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</si>
  <si>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</si>
  <si>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</si>
  <si>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</si>
  <si>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</si>
  <si>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</si>
  <si>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</si>
  <si>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</si>
  <si>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</si>
  <si>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</si>
  <si>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</si>
  <si>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</si>
  <si>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</si>
  <si>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</si>
  <si>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</si>
  <si>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</si>
  <si>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</si>
  <si>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</si>
  <si>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</si>
  <si>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</si>
  <si>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</si>
  <si>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</si>
  <si>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</si>
  <si>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</si>
  <si>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</si>
  <si>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</si>
  <si>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</si>
  <si>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</si>
  <si>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</si>
  <si>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</si>
  <si>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</si>
  <si>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</si>
  <si>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</si>
  <si>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</si>
  <si>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</si>
  <si>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</si>
  <si>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</si>
  <si>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</si>
  <si>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</si>
  <si>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</si>
  <si>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</si>
  <si>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</si>
  <si>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</si>
  <si>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</si>
  <si>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</si>
  <si>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</si>
  <si>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</si>
  <si>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</si>
  <si>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</si>
  <si>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</si>
  <si>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</si>
  <si>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</si>
  <si>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</si>
  <si>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</si>
  <si>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</si>
  <si>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</si>
  <si>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</si>
  <si>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</si>
  <si>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</si>
  <si>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</si>
  <si>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</si>
  <si>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</si>
  <si>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</si>
  <si>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</si>
  <si>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</si>
  <si>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</si>
  <si>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</si>
  <si>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</si>
  <si>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</si>
  <si>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</si>
  <si>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</si>
  <si>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</si>
  <si>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</si>
  <si>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</si>
  <si>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</si>
  <si>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</si>
  <si>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</si>
  <si>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</si>
  <si>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</si>
  <si>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</si>
  <si>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</si>
  <si>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</si>
  <si>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</si>
  <si>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</si>
  <si>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</si>
  <si>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</si>
  <si>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</si>
  <si>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</si>
  <si>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</si>
  <si>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</si>
  <si>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</si>
  <si>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</si>
  <si>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</si>
  <si>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</si>
  <si>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</si>
  <si>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</si>
  <si>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</si>
  <si>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</si>
  <si>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</si>
  <si>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</si>
  <si>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</si>
  <si>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</si>
  <si>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</si>
  <si>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</si>
  <si>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</si>
  <si>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</si>
  <si>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</si>
  <si>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</si>
  <si>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</si>
  <si>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</si>
  <si>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</si>
  <si>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</si>
  <si>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</si>
  <si>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</si>
  <si>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</si>
  <si>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</si>
  <si>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</si>
  <si>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</si>
  <si>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</si>
  <si>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</si>
  <si>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</si>
  <si>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</si>
  <si>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</si>
  <si>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</si>
  <si>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</si>
  <si>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</si>
  <si>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</si>
  <si>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</si>
  <si>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</si>
  <si>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</si>
  <si>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</si>
  <si>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</si>
  <si>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</si>
  <si>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</si>
  <si>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</si>
  <si>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</si>
  <si>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</si>
  <si>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</si>
  <si>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</si>
  <si>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</si>
  <si>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</si>
  <si>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</si>
  <si>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</si>
  <si>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</si>
  <si>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</si>
  <si>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</si>
  <si>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</si>
  <si>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</si>
  <si>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</si>
  <si>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</si>
  <si>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</si>
  <si>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</si>
  <si>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</si>
  <si>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</si>
  <si>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</si>
  <si>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</si>
  <si>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</si>
  <si>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</si>
  <si>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</si>
  <si>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</si>
  <si>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</si>
  <si>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</si>
  <si>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</si>
  <si>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</si>
  <si>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</si>
  <si>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</si>
  <si>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</si>
  <si>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</si>
  <si>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</si>
  <si>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</si>
  <si>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</si>
  <si>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</si>
  <si>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</si>
  <si>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</si>
  <si>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</si>
  <si>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</si>
  <si>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</si>
  <si>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</si>
  <si>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</si>
  <si>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</si>
  <si>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</si>
  <si>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</si>
  <si>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</si>
  <si>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</si>
  <si>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</si>
  <si>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</si>
  <si>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</si>
  <si>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</si>
  <si>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</si>
  <si>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</si>
  <si>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</si>
  <si>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</si>
  <si>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</si>
  <si>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</si>
  <si>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</si>
  <si>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</si>
  <si>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</si>
  <si>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</si>
  <si>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</si>
  <si>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</si>
  <si>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</si>
  <si>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</si>
  <si>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</si>
  <si>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</si>
  <si>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</si>
  <si>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</si>
  <si>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</si>
  <si>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</si>
  <si>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</si>
  <si>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</si>
  <si>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</si>
  <si>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</si>
  <si>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</si>
  <si>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</si>
  <si>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</si>
  <si>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</si>
  <si>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</si>
  <si>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</si>
  <si>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</si>
  <si>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</si>
  <si>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</si>
  <si>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</si>
  <si>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</si>
  <si>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</si>
  <si>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</si>
  <si>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</si>
  <si>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</si>
  <si>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</si>
  <si>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</si>
  <si>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</si>
  <si>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</si>
  <si>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</si>
  <si>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</si>
  <si>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</si>
  <si>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</si>
  <si>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</si>
  <si>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</si>
  <si>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</si>
  <si>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</si>
  <si>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</si>
  <si>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</si>
  <si>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</si>
  <si>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</si>
  <si>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</si>
  <si>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</si>
  <si>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</si>
  <si>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</si>
  <si>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</si>
  <si>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</si>
  <si>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</si>
  <si>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</si>
  <si>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</si>
  <si>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</si>
  <si>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</si>
  <si>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</si>
  <si>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</si>
  <si>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</si>
  <si>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</si>
  <si>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</si>
  <si>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</si>
  <si>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</si>
  <si>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</si>
  <si>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</si>
  <si>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</si>
  <si>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</si>
  <si>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</si>
  <si>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</si>
  <si>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</si>
  <si>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</si>
  <si>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</si>
  <si>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</si>
  <si>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</si>
  <si>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</si>
  <si>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</si>
  <si>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</si>
  <si>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</si>
  <si>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</si>
  <si>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</si>
  <si>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</si>
  <si>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</si>
  <si>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</si>
  <si>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</si>
  <si>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</si>
  <si>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</si>
  <si>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</si>
  <si>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</si>
  <si>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</si>
  <si>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</si>
  <si>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</si>
  <si>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</si>
  <si>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</si>
  <si>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</si>
  <si>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</si>
  <si>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</si>
  <si>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</si>
  <si>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</si>
  <si>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</si>
  <si>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</si>
  <si>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</si>
  <si>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</si>
  <si>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</si>
  <si>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</si>
  <si>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</si>
  <si>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</si>
  <si>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</si>
  <si>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</si>
  <si>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</si>
  <si>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</si>
  <si>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</si>
  <si>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</si>
  <si>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</si>
  <si>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</si>
  <si>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</si>
  <si>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</si>
  <si>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</si>
  <si>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</si>
  <si>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</si>
  <si>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</si>
  <si>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</si>
  <si>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</si>
  <si>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</si>
  <si>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</si>
  <si>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</si>
  <si>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</si>
  <si>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</si>
  <si>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</si>
  <si>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</si>
  <si>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</si>
  <si>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</si>
  <si>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</si>
  <si>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</si>
  <si>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</si>
  <si>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</si>
  <si>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</si>
  <si>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</si>
  <si>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</si>
  <si>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</si>
  <si>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</si>
  <si>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</si>
  <si>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</si>
  <si>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</si>
  <si>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</si>
  <si>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</si>
  <si>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</si>
  <si>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</si>
  <si>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</si>
  <si>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</si>
  <si>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</si>
  <si>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</si>
  <si>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</si>
  <si>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</si>
  <si>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</si>
  <si>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</si>
  <si>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</si>
  <si>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</si>
  <si>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</si>
  <si>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</si>
  <si>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</si>
  <si>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</si>
  <si>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</si>
  <si>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</si>
  <si>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</si>
  <si>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</si>
  <si>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</si>
  <si>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</si>
  <si>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</si>
  <si>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</si>
  <si>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</si>
  <si>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</si>
  <si>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</si>
  <si>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</si>
  <si>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</si>
  <si>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</si>
  <si>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</si>
  <si>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</si>
  <si>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</si>
  <si>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</si>
  <si>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</si>
  <si>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</si>
  <si>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</si>
  <si>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</si>
  <si>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</si>
  <si>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</si>
  <si>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</si>
  <si>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</si>
  <si>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</si>
  <si>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</si>
  <si>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</si>
  <si>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</si>
  <si>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</si>
  <si>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</si>
  <si>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</si>
  <si>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</si>
  <si>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</si>
  <si>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</si>
  <si>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</si>
  <si>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</si>
  <si>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</si>
  <si>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</si>
  <si>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</si>
  <si>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</si>
  <si>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</si>
  <si>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</si>
  <si>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</si>
  <si>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</si>
  <si>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</si>
  <si>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</si>
  <si>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</si>
  <si>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</si>
  <si>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</si>
  <si>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</si>
  <si>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</si>
  <si>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</si>
  <si>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</si>
  <si>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</si>
  <si>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</si>
  <si>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</si>
  <si>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</si>
  <si>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</si>
  <si>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</si>
  <si>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</si>
  <si>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</si>
  <si>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</si>
  <si>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</si>
  <si>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</si>
  <si>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</si>
  <si>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</si>
  <si>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</si>
  <si>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</si>
  <si>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</si>
  <si>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</si>
  <si>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</si>
  <si>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</si>
  <si>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</si>
  <si>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</si>
  <si>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</si>
  <si>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</si>
  <si>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</si>
  <si>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</si>
  <si>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</si>
  <si>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</si>
  <si>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</si>
  <si>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</si>
  <si>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</si>
  <si>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</si>
  <si>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</si>
  <si>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</si>
  <si>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</si>
  <si>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</si>
  <si>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</si>
  <si>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</si>
  <si>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</si>
  <si>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</si>
  <si>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</si>
  <si>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</si>
  <si>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</si>
  <si>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</si>
  <si>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</si>
  <si>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</si>
  <si>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</si>
  <si>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</si>
  <si>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</si>
  <si>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</si>
  <si>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</si>
  <si>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</si>
  <si>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</si>
  <si>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</si>
  <si>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</si>
  <si>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</si>
  <si>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</si>
  <si>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</si>
  <si>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</si>
  <si>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</si>
  <si>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</si>
  <si>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</si>
  <si>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</si>
  <si>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</si>
  <si>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</si>
  <si>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</si>
  <si>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</si>
  <si>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</si>
  <si>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</si>
  <si>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</si>
  <si>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</si>
  <si>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</si>
  <si>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</si>
  <si>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</si>
  <si>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</si>
  <si>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</si>
  <si>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</si>
  <si>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</si>
  <si>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</si>
  <si>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</si>
  <si>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</si>
  <si>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</si>
  <si>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</si>
  <si>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</si>
  <si>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</si>
  <si>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</si>
  <si>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</si>
  <si>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</si>
  <si>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</si>
  <si>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</si>
  <si>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</si>
  <si>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</si>
  <si>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</si>
  <si>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</si>
  <si>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</si>
  <si>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</si>
  <si>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</si>
  <si>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</si>
  <si>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</si>
  <si>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</si>
  <si>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</si>
  <si>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</si>
  <si>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</si>
  <si>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</si>
  <si>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</si>
  <si>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</si>
  <si>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</si>
  <si>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</si>
  <si>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</si>
  <si>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</si>
  <si>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</si>
  <si>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</si>
  <si>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</si>
  <si>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</si>
  <si>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</si>
  <si>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</si>
  <si>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</si>
  <si>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</si>
  <si>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</si>
  <si>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</si>
  <si>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</si>
  <si>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</si>
  <si>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</si>
  <si>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</si>
  <si>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</si>
  <si>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</si>
  <si>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</si>
  <si>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</si>
  <si>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</si>
  <si>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</si>
  <si>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</si>
  <si>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</si>
  <si>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</si>
  <si>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</si>
  <si>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</si>
  <si>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</si>
  <si>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</si>
  <si>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</si>
  <si>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</si>
  <si>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</si>
  <si>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</si>
  <si>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</si>
  <si>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</si>
  <si>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</si>
  <si>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</si>
  <si>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</si>
  <si>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</si>
  <si>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</si>
  <si>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</si>
  <si>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</si>
  <si>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</si>
  <si>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</si>
  <si>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</si>
  <si>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</si>
  <si>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</si>
  <si>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</si>
  <si>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</si>
  <si>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</si>
  <si>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</si>
  <si>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</si>
  <si>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</si>
  <si>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</si>
  <si>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</si>
  <si>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</si>
  <si>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</si>
  <si>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</si>
  <si>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</si>
  <si>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</si>
  <si>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</si>
  <si>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</si>
  <si>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</si>
  <si>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</si>
  <si>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</si>
  <si>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</si>
  <si>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</si>
  <si>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</si>
  <si>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</si>
  <si>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</si>
  <si>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</si>
  <si>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</si>
  <si>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</si>
  <si>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</si>
  <si>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</si>
  <si>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</si>
  <si>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</si>
  <si>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</si>
  <si>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</si>
  <si>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</si>
  <si>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</si>
  <si>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</si>
  <si>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</si>
  <si>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</si>
  <si>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</si>
  <si>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</si>
  <si>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</si>
  <si>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</si>
  <si>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</si>
  <si>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</si>
  <si>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</si>
  <si>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</si>
  <si>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</si>
  <si>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</si>
  <si>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</si>
  <si>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</si>
  <si>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</si>
  <si>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</si>
  <si>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</si>
  <si>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</si>
  <si>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</si>
  <si>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</si>
  <si>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</si>
  <si>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</si>
  <si>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</si>
  <si>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</si>
  <si>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</si>
  <si>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</si>
  <si>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</si>
  <si>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</si>
  <si>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</si>
  <si>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</si>
  <si>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</si>
  <si>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</si>
  <si>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</si>
  <si>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</si>
  <si>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</si>
  <si>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</si>
  <si>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</si>
  <si>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</si>
  <si>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</si>
  <si>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</si>
  <si>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</si>
  <si>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</si>
  <si>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</si>
  <si>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</si>
  <si>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</si>
  <si>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</si>
  <si>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</si>
  <si>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</si>
  <si>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</si>
  <si>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</si>
  <si>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</si>
  <si>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</si>
  <si>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</si>
  <si>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</si>
  <si>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</si>
  <si>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</si>
  <si>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</si>
  <si>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</si>
  <si>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</si>
  <si>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</si>
  <si>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</si>
  <si>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</si>
  <si>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</si>
  <si>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</si>
  <si>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</si>
  <si>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</si>
  <si>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</si>
  <si>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</si>
  <si>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</si>
  <si>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</si>
  <si>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</si>
  <si>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</si>
  <si>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</si>
  <si>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</si>
  <si>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</si>
  <si>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</si>
  <si>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</si>
  <si>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</si>
  <si>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</si>
  <si>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</si>
  <si>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</si>
  <si>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</si>
  <si>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</si>
  <si>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</si>
  <si>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</si>
  <si>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</si>
  <si>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</si>
  <si>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</si>
  <si>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</si>
  <si>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</si>
  <si>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</si>
  <si>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</si>
  <si>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</si>
  <si>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</si>
  <si>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</si>
  <si>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</si>
  <si>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</si>
  <si>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</si>
  <si>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</si>
  <si>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</si>
  <si>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</si>
  <si>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</si>
  <si>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</si>
  <si>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</si>
  <si>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</si>
  <si>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</si>
  <si>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</si>
  <si>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</si>
  <si>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</si>
  <si>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</si>
  <si>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</si>
  <si>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</si>
  <si>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</si>
  <si>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</si>
  <si>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</si>
  <si>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</si>
  <si>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</si>
  <si>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</si>
  <si>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</si>
  <si>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</si>
  <si>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</si>
  <si>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</si>
  <si>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</si>
  <si>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</si>
  <si>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</si>
  <si>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</si>
  <si>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</si>
  <si>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</si>
  <si>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</si>
  <si>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</si>
  <si>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</si>
  <si>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</si>
  <si>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</si>
  <si>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</si>
  <si>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</si>
  <si>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</si>
  <si>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</si>
  <si>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</si>
  <si>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</si>
  <si>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</si>
  <si>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</si>
  <si>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</si>
  <si>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</si>
  <si>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</si>
  <si>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</si>
  <si>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</si>
  <si>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</si>
  <si>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</si>
  <si>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</si>
  <si>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</si>
  <si>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</si>
  <si>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</si>
  <si>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</si>
  <si>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</si>
  <si>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</si>
  <si>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</si>
  <si>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</si>
  <si>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</si>
  <si>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</si>
  <si>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</si>
  <si>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</si>
  <si>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</si>
  <si>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</si>
  <si>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</si>
  <si>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</si>
  <si>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</si>
  <si>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</si>
  <si>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</si>
  <si>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</si>
  <si>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</si>
  <si>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</si>
  <si>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</si>
  <si>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</si>
  <si>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</si>
  <si>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</si>
  <si>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</si>
  <si>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</si>
  <si>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</si>
  <si>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</si>
  <si>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</si>
  <si>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</si>
  <si>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</si>
  <si>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</si>
  <si>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</si>
  <si>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</si>
  <si>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</si>
  <si>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</si>
  <si>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</si>
  <si>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</si>
  <si>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</si>
  <si>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</si>
  <si>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</si>
  <si>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</si>
  <si>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</si>
  <si>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</si>
  <si>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</si>
  <si>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</si>
  <si>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</si>
  <si>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</si>
  <si>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</si>
  <si>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</si>
  <si>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</si>
  <si>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</si>
  <si>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</si>
  <si>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</si>
  <si>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</si>
  <si>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</si>
  <si>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</si>
  <si>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</si>
  <si>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</si>
  <si>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</si>
  <si>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</si>
  <si>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</si>
  <si>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</si>
  <si>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</si>
  <si>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</si>
  <si>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</si>
  <si>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</si>
  <si>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</si>
  <si>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</si>
  <si>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</si>
  <si>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</si>
  <si>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</si>
  <si>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</si>
  <si>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</si>
  <si>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</si>
  <si>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</si>
  <si>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</si>
  <si>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</si>
  <si>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</si>
  <si>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</si>
  <si>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</si>
  <si>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</si>
  <si>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</si>
  <si>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</si>
  <si>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</si>
  <si>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</si>
  <si>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</si>
  <si>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</si>
  <si>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</si>
  <si>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</si>
  <si>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</si>
  <si>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</si>
  <si>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</si>
  <si>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</si>
  <si>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</si>
  <si>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</si>
  <si>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</si>
  <si>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</si>
  <si>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</si>
  <si>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</si>
  <si>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</si>
  <si>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</si>
  <si>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</si>
  <si>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</si>
  <si>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</si>
  <si>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</si>
  <si>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</si>
  <si>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</si>
  <si>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</si>
  <si>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</si>
  <si>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</si>
  <si>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</si>
  <si>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</si>
  <si>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</si>
  <si>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</si>
  <si>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</si>
  <si>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</si>
  <si>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</si>
  <si>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</si>
  <si>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</si>
  <si>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</si>
  <si>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</si>
  <si>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</si>
  <si>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</si>
  <si>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</si>
  <si>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</si>
  <si>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</si>
  <si>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</si>
  <si>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</si>
  <si>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</si>
  <si>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</si>
  <si>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</si>
  <si>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</si>
  <si>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</si>
  <si>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</si>
  <si>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</si>
  <si>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</si>
  <si>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</si>
  <si>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</si>
  <si>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</si>
  <si>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</si>
  <si>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</si>
  <si>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</si>
  <si>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</si>
  <si>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</si>
  <si>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</si>
  <si>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</si>
  <si>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</si>
  <si>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</si>
  <si>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</si>
  <si>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</si>
  <si>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</si>
  <si>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</si>
  <si>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</si>
  <si>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</si>
  <si>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</si>
  <si>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</si>
  <si>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</si>
  <si>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</si>
  <si>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</si>
  <si>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</si>
  <si>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</si>
  <si>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</si>
  <si>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</si>
  <si>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</si>
  <si>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</si>
  <si>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</si>
  <si>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</si>
  <si>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</si>
  <si>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</si>
  <si>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</si>
  <si>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</si>
  <si>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</si>
  <si>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</si>
  <si>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</si>
  <si>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</si>
  <si>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</si>
  <si>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</si>
  <si>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</si>
  <si>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</si>
  <si>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</si>
  <si>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</si>
  <si>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</si>
  <si>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</si>
  <si>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</si>
  <si>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</si>
  <si>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</si>
  <si>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</si>
  <si>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</si>
  <si>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</si>
  <si>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</si>
  <si>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</si>
  <si>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</si>
  <si>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</si>
  <si>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</si>
  <si>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</si>
  <si>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</si>
  <si>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</si>
  <si>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</si>
  <si>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</si>
  <si>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</si>
  <si>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</si>
  <si>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</si>
  <si>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</si>
  <si>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</si>
  <si>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</si>
  <si>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</si>
  <si>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</si>
  <si>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</si>
  <si>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</si>
  <si>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</si>
  <si>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</si>
  <si>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</si>
  <si>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</si>
  <si>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</si>
  <si>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</si>
  <si>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</si>
  <si>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</si>
  <si>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</si>
  <si>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</si>
  <si>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</si>
  <si>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</si>
  <si>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</si>
  <si>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</si>
  <si>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</si>
  <si>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</si>
  <si>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</si>
  <si>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</si>
  <si>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</si>
  <si>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</si>
  <si>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</si>
  <si>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</si>
  <si>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</si>
  <si>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</si>
  <si>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</si>
  <si>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</si>
  <si>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</si>
  <si>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</si>
  <si>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</si>
  <si>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</si>
  <si>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</si>
  <si>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</si>
  <si>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</si>
  <si>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</si>
  <si>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</si>
  <si>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</si>
  <si>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</si>
  <si>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</si>
  <si>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</si>
  <si>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</si>
  <si>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</si>
  <si>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</si>
  <si>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</si>
  <si>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</si>
  <si>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</si>
  <si>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</si>
  <si>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</si>
  <si>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</si>
  <si>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</si>
  <si>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</si>
  <si>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</si>
  <si>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</si>
  <si>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</si>
  <si>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</si>
  <si>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</si>
  <si>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</si>
  <si>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</si>
  <si>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</si>
  <si>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</si>
  <si>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</si>
  <si>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</si>
  <si>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</si>
  <si>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</si>
  <si>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</si>
  <si>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</si>
  <si>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</si>
  <si>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</si>
  <si>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</si>
  <si>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</si>
  <si>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</si>
  <si>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</si>
  <si>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</si>
  <si>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</si>
  <si>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</si>
  <si>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</si>
  <si>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</si>
  <si>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</si>
  <si>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</si>
  <si>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</si>
  <si>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</si>
  <si>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</si>
  <si>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</si>
  <si>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</si>
  <si>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</si>
  <si>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</si>
  <si>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</si>
  <si>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</si>
  <si>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</si>
  <si>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</si>
  <si>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</si>
  <si>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</si>
  <si>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</si>
  <si>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</si>
  <si>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</si>
  <si>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</si>
  <si>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</si>
  <si>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</si>
  <si>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</si>
  <si>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</si>
  <si>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</si>
  <si>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</si>
  <si>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</si>
  <si>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</si>
  <si>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</si>
  <si>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</si>
  <si>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</si>
  <si>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</si>
  <si>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</si>
  <si>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</si>
  <si>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</si>
  <si>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</si>
  <si>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</si>
  <si>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</si>
  <si>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</si>
  <si>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</si>
  <si>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</si>
  <si>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</si>
  <si>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</si>
  <si>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</si>
  <si>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</si>
  <si>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</si>
  <si>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</si>
  <si>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</si>
  <si>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</si>
  <si>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</si>
  <si>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</si>
  <si>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</si>
  <si>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</si>
  <si>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</si>
  <si>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</si>
  <si>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</si>
  <si>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</si>
  <si>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</si>
  <si>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</si>
  <si>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</si>
  <si>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</si>
  <si>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</si>
  <si>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</si>
  <si>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</si>
  <si>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</si>
  <si>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</si>
  <si>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</si>
  <si>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</si>
  <si>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</si>
  <si>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</si>
  <si>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</si>
  <si>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</si>
  <si>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</si>
  <si>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</si>
  <si>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</si>
  <si>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</si>
  <si>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</si>
  <si>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</si>
  <si>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</si>
  <si>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</si>
  <si>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</si>
  <si>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</si>
  <si>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</si>
  <si>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</si>
  <si>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</si>
  <si>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</si>
  <si>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</si>
  <si>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</si>
  <si>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</si>
  <si>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</si>
  <si>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</si>
  <si>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</si>
  <si>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</si>
  <si>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</si>
  <si>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</si>
  <si>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</si>
  <si>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</si>
  <si>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</si>
  <si>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</si>
  <si>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</si>
  <si>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</si>
  <si>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</si>
  <si>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</si>
  <si>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</si>
  <si>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</si>
  <si>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</si>
  <si>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</si>
  <si>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</si>
  <si>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</si>
  <si>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</si>
  <si>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</si>
  <si>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</si>
  <si>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</si>
  <si>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</si>
  <si>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</si>
  <si>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</si>
  <si>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</si>
  <si>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</si>
  <si>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</si>
  <si>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</si>
  <si>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</si>
  <si>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</si>
  <si>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</si>
  <si>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</si>
  <si>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</si>
  <si>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</si>
  <si>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</si>
  <si>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</si>
  <si>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</si>
  <si>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</si>
  <si>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</si>
  <si>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</si>
  <si>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</si>
  <si>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</si>
  <si>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</si>
  <si>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</si>
  <si>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</si>
  <si>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</si>
  <si>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</si>
  <si>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</si>
  <si>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</si>
  <si>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</si>
  <si>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</si>
  <si>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</si>
  <si>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</si>
  <si>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</si>
  <si>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</si>
  <si>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</si>
  <si>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</si>
  <si>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</si>
  <si>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</si>
  <si>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</si>
  <si>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</si>
  <si>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</si>
  <si>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</si>
  <si>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</si>
  <si>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</si>
  <si>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</si>
  <si>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</si>
  <si>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</si>
  <si>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</si>
  <si>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</si>
  <si>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</si>
  <si>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</si>
  <si>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</si>
  <si>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</si>
  <si>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</si>
  <si>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</si>
  <si>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</si>
  <si>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</si>
  <si>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</si>
  <si>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</si>
  <si>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</si>
  <si>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</si>
  <si>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</si>
  <si>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</si>
  <si>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</si>
  <si>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</si>
  <si>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</si>
  <si>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</si>
  <si>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</si>
  <si>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</si>
  <si>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</si>
  <si>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</si>
  <si>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</si>
  <si>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</si>
  <si>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</si>
  <si>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</si>
  <si>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</si>
  <si>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</si>
  <si>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</si>
  <si>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</si>
  <si>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</si>
  <si>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</si>
  <si>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</si>
  <si>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</si>
  <si>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</si>
  <si>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</si>
  <si>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</si>
  <si>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</si>
  <si>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</si>
  <si>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</si>
  <si>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</si>
  <si>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</si>
  <si>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</si>
  <si>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</si>
  <si>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</si>
  <si>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</si>
  <si>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</si>
  <si>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</si>
  <si>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</si>
  <si>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</si>
  <si>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</si>
  <si>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</si>
  <si>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</si>
  <si>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</si>
  <si>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</si>
  <si>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</si>
  <si>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</si>
  <si>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</si>
  <si>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</si>
  <si>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</si>
  <si>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</si>
  <si>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</si>
  <si>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</si>
  <si>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</si>
  <si>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</si>
  <si>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</si>
  <si>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</si>
  <si>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</si>
  <si>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</si>
  <si>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</si>
  <si>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</si>
  <si>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</si>
  <si>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</si>
  <si>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</si>
  <si>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</si>
  <si>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</si>
  <si>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</si>
  <si>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</si>
  <si>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</si>
  <si>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</si>
  <si>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</si>
  <si>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</si>
  <si>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</si>
  <si>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</si>
  <si>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</si>
  <si>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</si>
  <si>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</si>
  <si>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</si>
  <si>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</si>
  <si>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</si>
  <si>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</si>
  <si>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</si>
  <si>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</si>
  <si>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</si>
  <si>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</si>
  <si>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</si>
  <si>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</si>
  <si>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</si>
  <si>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</si>
  <si>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</si>
  <si>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</si>
  <si>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</si>
  <si>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</si>
  <si>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</si>
  <si>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</si>
  <si>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</si>
  <si>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</si>
  <si>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</si>
  <si>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</si>
  <si>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</si>
  <si>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</si>
  <si>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</si>
  <si>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</si>
  <si>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</si>
  <si>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</si>
  <si>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</si>
  <si>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</si>
  <si>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</si>
  <si>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</si>
  <si>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</si>
  <si>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</si>
  <si>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</si>
  <si>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</si>
  <si>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</si>
  <si>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</si>
  <si>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</si>
  <si>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</si>
  <si>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</si>
  <si>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</si>
  <si>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</si>
  <si>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</si>
  <si>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</si>
  <si>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</si>
  <si>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</si>
  <si>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</si>
  <si>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</si>
  <si>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</si>
  <si>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</si>
  <si>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</si>
  <si>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</si>
  <si>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</si>
  <si>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</si>
  <si>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</si>
  <si>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</si>
  <si>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</si>
  <si>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</si>
  <si>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</si>
  <si>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</si>
  <si>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</si>
  <si>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</si>
  <si>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</si>
  <si>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</si>
  <si>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</si>
  <si>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</si>
  <si>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</si>
  <si>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</si>
  <si>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</si>
  <si>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</si>
  <si>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</si>
  <si>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</si>
  <si>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</si>
  <si>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</si>
  <si>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</si>
  <si>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</si>
  <si>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</si>
  <si>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</si>
  <si>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</si>
  <si>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</si>
  <si>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</si>
  <si>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</si>
  <si>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</si>
  <si>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</si>
  <si>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</si>
  <si>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</si>
  <si>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</si>
  <si>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</si>
  <si>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</si>
  <si>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</si>
  <si>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</si>
  <si>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</si>
  <si>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</si>
  <si>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</si>
  <si>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</si>
  <si>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</si>
  <si>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</si>
  <si>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</si>
  <si>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</si>
  <si>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</si>
  <si>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</si>
  <si>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</si>
  <si>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</si>
  <si>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</si>
  <si>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</si>
  <si>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</si>
  <si>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</si>
  <si>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</si>
  <si>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</si>
  <si>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</si>
  <si>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</si>
  <si>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</si>
  <si>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</si>
  <si>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</si>
  <si>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</si>
  <si>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</si>
  <si>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</si>
  <si>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</si>
  <si>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</si>
  <si>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</si>
  <si>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</si>
  <si>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</si>
  <si>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</si>
  <si>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</si>
  <si>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</si>
  <si>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</si>
  <si>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</si>
  <si>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</si>
  <si>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</si>
  <si>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</si>
  <si>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</si>
  <si>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</si>
  <si>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</si>
  <si>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</si>
  <si>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</si>
  <si>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</si>
  <si>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</si>
  <si>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</si>
  <si>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</si>
  <si>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</si>
  <si>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</si>
  <si>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</si>
  <si>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</si>
  <si>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</si>
  <si>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</si>
  <si>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</si>
  <si>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</si>
  <si>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</si>
  <si>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</si>
  <si>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</si>
  <si>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</si>
  <si>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</si>
  <si>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</si>
  <si>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</si>
  <si>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</si>
  <si>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</si>
  <si>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</si>
  <si>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</si>
  <si>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</si>
  <si>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</si>
  <si>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</si>
  <si>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</si>
  <si>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</si>
  <si>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</si>
  <si>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</si>
  <si>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</si>
  <si>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</si>
  <si>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</si>
  <si>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</si>
  <si>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</si>
  <si>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</si>
  <si>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</si>
  <si>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</si>
  <si>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</si>
  <si>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</si>
  <si>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</si>
  <si>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</si>
  <si>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</si>
  <si>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</si>
  <si>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</si>
  <si>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</si>
  <si>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</si>
  <si>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</si>
  <si>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</si>
  <si>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</si>
  <si>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</si>
  <si>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</si>
  <si>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</si>
  <si>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</si>
  <si>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</si>
  <si>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</si>
  <si>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</si>
  <si>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</si>
  <si>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</si>
  <si>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</si>
  <si>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</si>
  <si>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</si>
  <si>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</si>
  <si>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</si>
  <si>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</si>
  <si>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</si>
  <si>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</si>
  <si>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</si>
  <si>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</si>
  <si>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</si>
  <si>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</si>
  <si>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</si>
  <si>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</si>
  <si>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</si>
  <si>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</si>
  <si>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</si>
  <si>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</si>
  <si>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</si>
  <si>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</si>
  <si>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</si>
  <si>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</si>
  <si>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</si>
  <si>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</si>
  <si>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</si>
  <si>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</si>
  <si>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</si>
  <si>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</si>
  <si>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</si>
  <si>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</si>
  <si>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</si>
  <si>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</si>
  <si>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</si>
  <si>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</si>
  <si>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</si>
  <si>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</si>
  <si>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</si>
  <si>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</si>
  <si>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</si>
  <si>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</si>
  <si>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</si>
  <si>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</si>
  <si>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</si>
  <si>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</si>
  <si>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</si>
  <si>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</si>
  <si>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</si>
  <si>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</si>
  <si>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</si>
  <si>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</si>
  <si>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</si>
  <si>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</si>
  <si>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</si>
  <si>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</si>
  <si>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</si>
  <si>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</si>
  <si>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</si>
  <si>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</si>
  <si>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</si>
  <si>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</si>
  <si>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</si>
  <si>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</si>
  <si>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</si>
  <si>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</si>
  <si>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</si>
  <si>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</si>
  <si>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</si>
  <si>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</si>
  <si>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</si>
  <si>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</si>
  <si>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</si>
  <si>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</si>
  <si>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</si>
  <si>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</si>
  <si>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</si>
  <si>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</si>
  <si>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</si>
  <si>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</si>
  <si>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</si>
  <si>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</si>
  <si>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</si>
  <si>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</si>
  <si>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</si>
  <si>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</si>
  <si>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</si>
  <si>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</si>
  <si>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</si>
  <si>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</si>
  <si>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</si>
  <si>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</si>
  <si>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</si>
  <si>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</si>
  <si>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</si>
  <si>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</si>
  <si>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</si>
  <si>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</si>
  <si>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</si>
  <si>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</si>
  <si>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</si>
  <si>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</si>
  <si>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</si>
  <si>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</si>
  <si>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</si>
  <si>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</si>
  <si>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</si>
  <si>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</si>
  <si>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</si>
  <si>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</si>
  <si>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</si>
  <si>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</si>
  <si>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</si>
  <si>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</si>
  <si>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</si>
  <si>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</si>
  <si>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</si>
  <si>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</si>
  <si>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</si>
  <si>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</si>
  <si>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</si>
  <si>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</si>
  <si>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</si>
  <si>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</si>
  <si>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</si>
  <si>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</si>
  <si>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</si>
  <si>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</si>
  <si>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</si>
  <si>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</si>
  <si>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</si>
  <si>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</si>
  <si>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</si>
  <si>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</si>
  <si>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</si>
  <si>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</si>
  <si>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</si>
  <si>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</si>
  <si>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</si>
  <si>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</si>
  <si>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</si>
  <si>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</si>
  <si>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</si>
  <si>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</si>
  <si>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</si>
  <si>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</si>
  <si>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</si>
  <si>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</si>
  <si>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</si>
  <si>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</si>
  <si>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</si>
  <si>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</si>
  <si>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</si>
  <si>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</si>
  <si>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</si>
  <si>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</si>
  <si>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</si>
  <si>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</si>
  <si>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</si>
  <si>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</si>
  <si>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</si>
  <si>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</si>
  <si>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</si>
  <si>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</si>
  <si>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</si>
  <si>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</si>
  <si>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</si>
  <si>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</si>
  <si>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</si>
  <si>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</si>
  <si>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</si>
  <si>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</si>
  <si>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</si>
  <si>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</si>
  <si>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</si>
  <si>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</si>
  <si>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</si>
  <si>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</si>
  <si>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</si>
  <si>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</si>
  <si>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</si>
  <si>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</si>
  <si>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</si>
  <si>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</si>
  <si>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</si>
  <si>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</si>
  <si>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</si>
  <si>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</si>
  <si>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</si>
  <si>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</si>
  <si>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</si>
  <si>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</si>
  <si>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</si>
  <si>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</si>
  <si>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</si>
  <si>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</si>
  <si>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</si>
  <si>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</si>
  <si>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</si>
  <si>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</si>
  <si>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</si>
  <si>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</si>
  <si>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</si>
  <si>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</si>
  <si>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</si>
  <si>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</si>
  <si>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</si>
  <si>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</si>
  <si>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</si>
  <si>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</si>
  <si>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</si>
  <si>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</si>
  <si>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</si>
  <si>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</si>
  <si>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</si>
  <si>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</si>
  <si>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</si>
  <si>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</si>
  <si>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</si>
  <si>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</si>
  <si>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</si>
  <si>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</si>
  <si>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</si>
  <si>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</si>
  <si>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</si>
  <si>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</si>
  <si>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</si>
  <si>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</si>
  <si>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</si>
  <si>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</si>
  <si>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</si>
  <si>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</si>
  <si>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</si>
  <si>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</si>
  <si>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</si>
  <si>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</si>
  <si>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</si>
  <si>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</si>
  <si>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</si>
  <si>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</si>
  <si>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</si>
  <si>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</si>
  <si>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</si>
  <si>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</si>
  <si>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</si>
  <si>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</si>
  <si>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</si>
  <si>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</si>
  <si>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</si>
  <si>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</si>
  <si>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</si>
  <si>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</si>
  <si>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</si>
  <si>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</si>
  <si>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</si>
  <si>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</si>
  <si>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</si>
  <si>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</si>
  <si>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</si>
  <si>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</si>
  <si>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</si>
  <si>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</si>
  <si>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</si>
  <si>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</si>
  <si>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</si>
  <si>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</si>
  <si>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</si>
  <si>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</si>
  <si>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</si>
  <si>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</si>
  <si>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</si>
  <si>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</si>
  <si>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</si>
  <si>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</si>
  <si>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</si>
  <si>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</si>
  <si>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</si>
  <si>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</si>
  <si>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</si>
  <si>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</si>
  <si>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</si>
  <si>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</si>
  <si>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</si>
  <si>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</si>
  <si>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</si>
  <si>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</si>
  <si>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</si>
  <si>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</si>
  <si>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</si>
  <si>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</si>
  <si>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</si>
  <si>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</si>
  <si>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</si>
  <si>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</si>
  <si>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</si>
  <si>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</si>
  <si>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</si>
  <si>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</si>
  <si>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</si>
  <si>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</si>
  <si>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</si>
  <si>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</si>
  <si>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</si>
  <si>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</si>
  <si>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</si>
  <si>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</si>
  <si>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</si>
  <si>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</si>
  <si>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</si>
  <si>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</si>
  <si>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</si>
  <si>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</si>
  <si>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</si>
  <si>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</si>
  <si>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</si>
  <si>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</si>
  <si>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</si>
  <si>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</si>
  <si>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</si>
  <si>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</si>
  <si>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</si>
  <si>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</si>
  <si>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</si>
  <si>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</si>
  <si>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</si>
  <si>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</si>
  <si>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</si>
  <si>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</si>
  <si>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</si>
  <si>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</si>
  <si>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</si>
  <si>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</si>
  <si>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</si>
  <si>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</si>
  <si>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</si>
  <si>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</si>
  <si>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</si>
  <si>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</si>
  <si>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</si>
  <si>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</si>
  <si>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</si>
  <si>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</si>
  <si>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</si>
  <si>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</si>
  <si>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</si>
  <si>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</si>
  <si>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</si>
  <si>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</si>
  <si>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</si>
  <si>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</si>
  <si>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</si>
  <si>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</si>
  <si>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</si>
  <si>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</si>
  <si>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</si>
  <si>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</si>
  <si>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</si>
  <si>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</si>
  <si>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</si>
  <si>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</si>
  <si>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</si>
  <si>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</si>
  <si>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</si>
  <si>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</si>
  <si>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</si>
  <si>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</si>
  <si>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</si>
  <si>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</si>
  <si>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</si>
  <si>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</si>
  <si>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</si>
  <si>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</si>
  <si>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</si>
  <si>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</si>
  <si>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</si>
  <si>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</si>
  <si>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</si>
  <si>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</si>
  <si>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</si>
  <si>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</si>
  <si>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</si>
  <si>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</si>
  <si>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</si>
  <si>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</si>
  <si>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</si>
  <si>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</si>
  <si>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</si>
  <si>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</si>
  <si>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</si>
  <si>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</si>
  <si>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</si>
  <si>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</si>
  <si>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</si>
  <si>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</si>
  <si>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</si>
  <si>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</si>
  <si>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</si>
  <si>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</si>
  <si>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</si>
  <si>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</si>
  <si>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</si>
  <si>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</si>
  <si>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</si>
  <si>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</si>
  <si>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</si>
  <si>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</si>
  <si>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</si>
  <si>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</si>
  <si>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</si>
  <si>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</si>
  <si>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</si>
  <si>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</si>
  <si>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</si>
  <si>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</si>
  <si>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</si>
  <si>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</si>
  <si>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</si>
  <si>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</si>
  <si>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</si>
  <si>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</si>
  <si>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</si>
  <si>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</si>
  <si>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</si>
  <si>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</si>
  <si>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</si>
  <si>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</si>
  <si>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</si>
  <si>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</si>
  <si>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</si>
  <si>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</si>
  <si>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</si>
  <si>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</si>
  <si>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</si>
  <si>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</si>
  <si>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</si>
  <si>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</si>
  <si>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</si>
  <si>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</si>
  <si>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</si>
  <si>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</si>
  <si>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</si>
  <si>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</si>
  <si>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</si>
  <si>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</si>
  <si>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</si>
  <si>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</si>
  <si>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</si>
  <si>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</si>
  <si>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</si>
  <si>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</si>
  <si>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</si>
  <si>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</si>
  <si>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</si>
  <si>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</si>
  <si>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</si>
  <si>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</si>
  <si>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</si>
  <si>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</si>
  <si>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</si>
  <si>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</si>
  <si>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</si>
  <si>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</si>
  <si>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</si>
  <si>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</si>
  <si>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</si>
  <si>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</si>
  <si>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</si>
  <si>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</si>
  <si>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</si>
  <si>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</si>
  <si>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</si>
  <si>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</si>
  <si>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</si>
  <si>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</si>
  <si>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</si>
  <si>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</si>
  <si>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</si>
  <si>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</si>
  <si>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</si>
  <si>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</si>
  <si>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</si>
  <si>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</si>
  <si>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</si>
  <si>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</si>
  <si>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</si>
  <si>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</si>
  <si>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</si>
  <si>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</si>
  <si>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</si>
  <si>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</si>
  <si>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</si>
  <si>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</si>
  <si>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</si>
  <si>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</si>
  <si>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</si>
  <si>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</si>
  <si>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</si>
  <si>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</si>
  <si>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</si>
  <si>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</si>
  <si>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</si>
  <si>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</si>
  <si>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</si>
  <si>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</si>
  <si>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</si>
  <si>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</si>
  <si>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</si>
  <si>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</si>
  <si>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</si>
  <si>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</si>
  <si>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</si>
  <si>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</si>
  <si>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</si>
  <si>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</si>
  <si>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</si>
  <si>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</si>
  <si>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</si>
  <si>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</si>
  <si>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</si>
  <si>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</si>
  <si>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</si>
  <si>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</si>
  <si>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</si>
  <si>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</si>
  <si>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</si>
  <si>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</si>
  <si>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</si>
  <si>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</si>
  <si>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</si>
  <si>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</si>
  <si>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</si>
  <si>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</si>
  <si>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</si>
  <si>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</si>
  <si>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</si>
  <si>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</si>
  <si>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</si>
  <si>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</si>
  <si>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</si>
  <si>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</si>
  <si>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</si>
  <si>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</si>
  <si>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</si>
  <si>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</si>
  <si>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</si>
  <si>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</si>
  <si>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</si>
  <si>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</si>
  <si>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</si>
  <si>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</si>
  <si>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</si>
  <si>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</si>
  <si>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</si>
  <si>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</si>
  <si>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</si>
  <si>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</si>
  <si>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</si>
  <si>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</si>
  <si>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</si>
  <si>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</si>
  <si>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</si>
  <si>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</si>
  <si>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</si>
  <si>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</si>
  <si>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</si>
  <si>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</si>
  <si>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</si>
  <si>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</si>
  <si>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</si>
  <si>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</si>
  <si>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</si>
  <si>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</si>
  <si>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</si>
  <si>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</si>
  <si>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</si>
  <si>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</si>
  <si>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</si>
  <si>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</si>
  <si>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</si>
  <si>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</si>
  <si>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</si>
  <si>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</si>
  <si>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</si>
  <si>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</si>
  <si>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</si>
  <si>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</si>
  <si>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</si>
  <si>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</si>
  <si>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</si>
  <si>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</si>
  <si>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</si>
  <si>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</si>
  <si>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</si>
  <si>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</si>
  <si>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</si>
  <si>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</si>
  <si>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</si>
  <si>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</si>
  <si>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</si>
  <si>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</si>
  <si>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</si>
  <si>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</si>
  <si>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</si>
  <si>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</si>
  <si>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</si>
  <si>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</si>
  <si>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</si>
  <si>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</si>
  <si>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</si>
  <si>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</si>
  <si>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</si>
  <si>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</si>
  <si>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</si>
  <si>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</si>
  <si>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</si>
  <si>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</si>
  <si>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</si>
  <si>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</si>
  <si>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</si>
  <si>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</si>
  <si>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</si>
  <si>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</si>
  <si>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</si>
  <si>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</si>
  <si>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</si>
  <si>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</si>
  <si>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</si>
  <si>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</si>
  <si>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</si>
  <si>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</si>
  <si>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</si>
  <si>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</si>
  <si>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</si>
  <si>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</si>
  <si>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</si>
  <si>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</si>
  <si>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</si>
  <si>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</si>
  <si>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</si>
  <si>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</si>
  <si>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</si>
  <si>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</si>
  <si>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</si>
  <si>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</si>
  <si>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</si>
  <si>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</si>
  <si>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</si>
  <si>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</si>
  <si>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</si>
  <si>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</si>
  <si>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</si>
  <si>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</si>
  <si>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</si>
  <si>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</si>
  <si>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</si>
  <si>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</si>
  <si>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</si>
  <si>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</si>
  <si>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</si>
  <si>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</si>
  <si>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</si>
  <si>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</si>
  <si>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</si>
  <si>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</si>
  <si>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</si>
  <si>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</si>
  <si>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</si>
  <si>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</si>
  <si>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</si>
  <si>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</si>
  <si>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</si>
  <si>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</si>
  <si>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</si>
  <si>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</si>
  <si>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</si>
  <si>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</si>
  <si>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</si>
  <si>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</si>
  <si>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</si>
  <si>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</si>
  <si>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</si>
  <si>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</si>
  <si>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</si>
  <si>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</si>
  <si>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</si>
  <si>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</si>
  <si>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</si>
  <si>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</si>
  <si>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</si>
  <si>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</si>
  <si>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</si>
  <si>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</si>
  <si>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</si>
  <si>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</si>
  <si>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</si>
  <si>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</si>
  <si>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</si>
  <si>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</si>
  <si>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</si>
  <si>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</si>
  <si>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</si>
  <si>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</si>
  <si>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</si>
  <si>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</si>
  <si>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</si>
  <si>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</si>
  <si>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</si>
  <si>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</si>
  <si>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</si>
  <si>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</si>
  <si>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</si>
  <si>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</si>
  <si>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</si>
  <si>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</si>
  <si>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</si>
  <si>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</si>
  <si>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</si>
  <si>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</si>
  <si>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</si>
  <si>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</si>
  <si>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</si>
  <si>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</si>
  <si>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</si>
  <si>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</si>
  <si>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</si>
  <si>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</si>
  <si>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</si>
  <si>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</si>
  <si>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</si>
  <si>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</si>
  <si>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</si>
  <si>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</si>
  <si>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</si>
  <si>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</si>
  <si>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</si>
  <si>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</si>
  <si>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</si>
  <si>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</si>
  <si>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</si>
  <si>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</si>
  <si>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</si>
  <si>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</si>
  <si>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</si>
  <si>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</si>
  <si>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</si>
  <si>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</si>
  <si>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</si>
  <si>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</si>
  <si>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</si>
  <si>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</si>
  <si>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</si>
  <si>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</si>
  <si>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</si>
  <si>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</si>
  <si>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</si>
  <si>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</si>
  <si>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</si>
  <si>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</si>
  <si>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</si>
  <si>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</si>
  <si>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</si>
  <si>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</si>
  <si>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</si>
  <si>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</si>
  <si>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</si>
  <si>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</si>
  <si>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</si>
  <si>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</si>
  <si>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</si>
  <si>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</si>
  <si>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</si>
  <si>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</si>
  <si>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</si>
  <si>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</si>
  <si>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</si>
  <si>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</si>
  <si>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</si>
  <si>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</si>
  <si>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</si>
  <si>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</si>
  <si>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</si>
  <si>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</si>
  <si>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</si>
  <si>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</si>
  <si>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</si>
  <si>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</si>
  <si>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</si>
  <si>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</si>
  <si>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</si>
  <si>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</si>
  <si>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</si>
  <si>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</si>
  <si>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</si>
  <si>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</si>
  <si>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</si>
  <si>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</si>
  <si>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</si>
  <si>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</si>
  <si>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</si>
  <si>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</si>
  <si>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</si>
  <si>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</si>
  <si>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</si>
  <si>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</si>
  <si>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</si>
  <si>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</si>
  <si>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</si>
  <si>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</si>
  <si>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</si>
  <si>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</si>
  <si>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</si>
  <si>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</si>
  <si>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</si>
  <si>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</si>
  <si>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</si>
  <si>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</si>
  <si>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</si>
  <si>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</si>
  <si>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</si>
  <si>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</si>
  <si>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</si>
  <si>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</si>
  <si>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</si>
  <si>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</si>
  <si>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</si>
  <si>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</si>
  <si>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</si>
  <si>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</si>
  <si>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</si>
  <si>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</si>
  <si>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</si>
  <si>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</si>
  <si>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</si>
  <si>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</si>
  <si>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</si>
  <si>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</si>
  <si>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</si>
  <si>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</si>
  <si>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</si>
  <si>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</si>
  <si>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</si>
  <si>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</si>
  <si>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</si>
  <si>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</si>
  <si>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</si>
  <si>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</si>
  <si>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</si>
  <si>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</si>
  <si>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</si>
  <si>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</si>
  <si>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</si>
  <si>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</si>
  <si>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</si>
  <si>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</si>
  <si>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</si>
  <si>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</si>
  <si>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</si>
  <si>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</si>
  <si>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</si>
  <si>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</si>
  <si>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</si>
  <si>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</si>
  <si>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</si>
  <si>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</si>
  <si>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</si>
  <si>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</si>
  <si>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</si>
  <si>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</si>
  <si>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</si>
  <si>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</si>
  <si>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</si>
  <si>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</si>
  <si>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</si>
  <si>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</si>
  <si>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</si>
  <si>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</si>
  <si>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</si>
  <si>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</si>
  <si>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</si>
  <si>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</si>
  <si>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</si>
  <si>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</si>
  <si>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</si>
  <si>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</si>
  <si>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</si>
  <si>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</si>
  <si>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</si>
  <si>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</si>
  <si>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</si>
  <si>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</si>
  <si>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</si>
  <si>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</si>
  <si>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</si>
  <si>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</si>
  <si>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</si>
  <si>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</si>
  <si>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</si>
  <si>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</si>
  <si>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</si>
  <si>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</si>
  <si>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</si>
  <si>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</si>
  <si>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</si>
  <si>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</si>
  <si>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</si>
  <si>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</si>
  <si>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</si>
  <si>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</si>
  <si>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</si>
  <si>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</si>
  <si>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</si>
  <si>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</si>
  <si>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</si>
  <si>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</si>
  <si>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</si>
  <si>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</si>
  <si>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</si>
  <si>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</si>
  <si>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</si>
  <si>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</si>
  <si>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</si>
  <si>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</si>
  <si>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</si>
  <si>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</si>
  <si>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</si>
  <si>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</si>
  <si>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</si>
  <si>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</si>
  <si>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</si>
  <si>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</si>
  <si>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</si>
  <si>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</si>
  <si>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</si>
  <si>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</si>
  <si>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</si>
  <si>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</si>
  <si>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</si>
  <si>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</si>
  <si>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</si>
  <si>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</si>
  <si>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</si>
  <si>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</si>
  <si>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</si>
  <si>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</si>
  <si>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</si>
  <si>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</si>
  <si>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</si>
  <si>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</si>
  <si>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</si>
  <si>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</si>
  <si>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</si>
  <si>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</si>
  <si>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</si>
  <si>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</si>
  <si>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</si>
  <si>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</si>
  <si>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</si>
  <si>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</si>
  <si>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</si>
  <si>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</si>
  <si>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</si>
  <si>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</si>
  <si>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</si>
  <si>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</si>
  <si>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</si>
  <si>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</si>
  <si>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</si>
  <si>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</si>
  <si>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</si>
  <si>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</si>
  <si>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</si>
  <si>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</si>
  <si>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</si>
  <si>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</si>
  <si>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</si>
  <si>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</si>
  <si>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</si>
  <si>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</si>
  <si>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</si>
  <si>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</si>
  <si>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</si>
  <si>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</si>
  <si>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</si>
  <si>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</si>
  <si>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</si>
  <si>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</si>
  <si>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</si>
  <si>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</si>
  <si>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</si>
  <si>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</si>
  <si>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</si>
  <si>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</si>
  <si>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</si>
  <si>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</si>
  <si>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</si>
  <si>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</si>
  <si>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</si>
  <si>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</si>
  <si>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</si>
  <si>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</si>
  <si>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</si>
  <si>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</si>
  <si>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</si>
  <si>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</si>
  <si>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</si>
  <si>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</si>
  <si>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</si>
  <si>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</si>
  <si>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</si>
  <si>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</si>
  <si>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</si>
  <si>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</si>
  <si>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</si>
  <si>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</si>
  <si>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</si>
  <si>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</si>
  <si>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</si>
  <si>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</si>
  <si>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</si>
  <si>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</si>
  <si>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</si>
  <si>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</si>
  <si>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</si>
  <si>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</si>
  <si>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</si>
  <si>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</si>
  <si>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</si>
  <si>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</si>
  <si>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</si>
  <si>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</si>
  <si>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</si>
  <si>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</si>
  <si>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</si>
  <si>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</si>
  <si>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</si>
  <si>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</si>
  <si>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</si>
  <si>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</si>
  <si>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</si>
  <si>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</si>
  <si>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</si>
  <si>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</si>
  <si>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</si>
  <si>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</si>
  <si>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</si>
  <si>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</si>
  <si>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</si>
  <si>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</si>
  <si>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</si>
  <si>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</si>
  <si>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</si>
  <si>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</si>
  <si>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</si>
  <si>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</si>
  <si>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</si>
  <si>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</si>
  <si>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</si>
  <si>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</si>
  <si>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</si>
  <si>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</si>
  <si>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</si>
  <si>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</si>
  <si>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</si>
  <si>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</si>
  <si>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</si>
  <si>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</si>
  <si>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</si>
  <si>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</si>
  <si>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</si>
  <si>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</si>
  <si>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</si>
  <si>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</si>
  <si>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</si>
  <si>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</si>
  <si>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</si>
  <si>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</si>
  <si>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</si>
  <si>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</si>
  <si>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</si>
  <si>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</si>
  <si>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</si>
  <si>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</si>
  <si>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</si>
  <si>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</si>
  <si>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</si>
  <si>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</si>
  <si>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</si>
  <si>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</si>
  <si>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</si>
  <si>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</si>
  <si>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</si>
  <si>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</si>
  <si>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</si>
  <si>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</si>
  <si>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</si>
  <si>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</si>
  <si>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</si>
  <si>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</si>
  <si>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</si>
  <si>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</si>
  <si>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</si>
  <si>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</si>
  <si>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</si>
  <si>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</si>
  <si>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</si>
  <si>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</si>
  <si>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</si>
  <si>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</si>
  <si>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</si>
  <si>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</si>
  <si>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</si>
  <si>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</si>
  <si>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</si>
  <si>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</si>
  <si>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</si>
  <si>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</si>
  <si>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</si>
  <si>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</si>
  <si>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</si>
  <si>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</si>
  <si>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</si>
  <si>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</si>
  <si>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</si>
  <si>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</si>
  <si>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</si>
  <si>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</si>
  <si>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</si>
  <si>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</si>
  <si>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</si>
  <si>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</si>
  <si>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</si>
  <si>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</si>
  <si>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</si>
  <si>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</si>
  <si>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</si>
  <si>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</si>
  <si>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</si>
  <si>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</si>
  <si>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</si>
  <si>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</si>
  <si>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</si>
  <si>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</si>
  <si>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</si>
  <si>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</si>
  <si>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</si>
  <si>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</si>
  <si>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</si>
  <si>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</si>
  <si>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</si>
  <si>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</si>
  <si>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</si>
  <si>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</si>
  <si>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</si>
  <si>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</si>
  <si>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</si>
  <si>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</si>
  <si>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</si>
  <si>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</si>
  <si>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</si>
  <si>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</si>
  <si>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</si>
  <si>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</si>
  <si>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</si>
  <si>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</si>
  <si>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</si>
  <si>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</si>
  <si>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</si>
  <si>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</si>
  <si>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</si>
  <si>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</si>
  <si>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</si>
  <si>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</si>
  <si>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</si>
  <si>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</si>
  <si>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</si>
  <si>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</si>
  <si>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</si>
  <si>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</si>
  <si>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</si>
  <si>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</si>
  <si>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</si>
  <si>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</si>
  <si>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</si>
  <si>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</si>
  <si>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</si>
  <si>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</si>
  <si>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</si>
  <si>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</si>
  <si>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</si>
  <si>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</si>
  <si>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</si>
  <si>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</si>
  <si>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</si>
  <si>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</si>
  <si>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</si>
  <si>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</si>
  <si>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</si>
  <si>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</si>
  <si>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</si>
  <si>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</si>
  <si>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</si>
  <si>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</si>
  <si>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</si>
  <si>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</si>
  <si>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</si>
  <si>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</si>
  <si>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</si>
  <si>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</si>
  <si>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</si>
  <si>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</si>
  <si>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</si>
  <si>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</si>
  <si>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</si>
  <si>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</si>
  <si>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</si>
  <si>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</si>
  <si>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</si>
  <si>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</si>
  <si>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</si>
  <si>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</si>
  <si>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</si>
  <si>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</si>
  <si>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</si>
  <si>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</si>
  <si>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</si>
  <si>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</si>
  <si>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</si>
  <si>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</si>
  <si>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</si>
  <si>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</si>
  <si>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</si>
  <si>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</si>
  <si>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</si>
  <si>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</si>
  <si>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</si>
  <si>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</si>
  <si>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</si>
  <si>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</si>
  <si>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</si>
  <si>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</si>
  <si>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</si>
  <si>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</si>
  <si>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</si>
  <si>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</si>
  <si>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</si>
  <si>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</si>
  <si>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</si>
  <si>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</si>
  <si>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</si>
  <si>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</si>
  <si>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</si>
  <si>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</si>
  <si>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</si>
  <si>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</si>
  <si>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</si>
  <si>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</si>
  <si>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</si>
  <si>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</si>
  <si>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</si>
  <si>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</si>
  <si>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</si>
  <si>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</si>
  <si>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</si>
  <si>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</si>
  <si>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</si>
  <si>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</si>
  <si>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</si>
  <si>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</si>
  <si>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</si>
  <si>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</si>
  <si>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</si>
  <si>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</si>
  <si>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</si>
  <si>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</si>
  <si>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</si>
  <si>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</si>
  <si>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</si>
  <si>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</si>
  <si>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</si>
  <si>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</si>
  <si>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</si>
  <si>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</si>
  <si>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</si>
  <si>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</si>
  <si>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</si>
  <si>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</si>
  <si>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</si>
  <si>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</si>
  <si>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</si>
  <si>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</si>
  <si>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</si>
  <si>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</si>
  <si>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</si>
  <si>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</si>
  <si>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</si>
  <si>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</si>
  <si>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</si>
  <si>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</si>
  <si>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</si>
  <si>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</si>
  <si>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</si>
  <si>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</si>
  <si>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</si>
  <si>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</si>
  <si>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</si>
  <si>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</si>
  <si>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</si>
  <si>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</si>
  <si>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</si>
  <si>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</si>
  <si>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</si>
  <si>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</si>
  <si>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</si>
  <si>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</si>
  <si>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</si>
  <si>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</si>
  <si>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</si>
  <si>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</si>
  <si>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</si>
  <si>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</si>
  <si>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</si>
  <si>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</si>
  <si>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</si>
  <si>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</si>
  <si>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</si>
  <si>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</si>
  <si>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</si>
  <si>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</si>
  <si>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</si>
  <si>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</si>
  <si>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</si>
  <si>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</si>
  <si>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</si>
  <si>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</si>
  <si>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</si>
  <si>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</si>
  <si>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</si>
  <si>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</si>
  <si>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</si>
  <si>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</si>
  <si>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</si>
  <si>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</si>
  <si>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</si>
  <si>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</si>
  <si>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</si>
  <si>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</si>
  <si>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</si>
  <si>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</si>
  <si>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</si>
  <si>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</si>
  <si>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</si>
  <si>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</si>
  <si>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</si>
  <si>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</si>
  <si>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</si>
  <si>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</si>
  <si>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</si>
  <si>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</si>
  <si>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</si>
  <si>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</si>
  <si>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</si>
  <si>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</si>
  <si>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</si>
  <si>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</si>
  <si>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</si>
  <si>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</si>
  <si>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</si>
  <si>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</si>
  <si>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</si>
  <si>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</si>
  <si>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</si>
  <si>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</si>
  <si>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</si>
  <si>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</si>
  <si>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</si>
  <si>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</si>
  <si>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</si>
  <si>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</si>
  <si>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</si>
  <si>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</si>
  <si>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</si>
  <si>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</si>
  <si>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</si>
  <si>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</si>
  <si>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</si>
  <si>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</si>
  <si>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</si>
  <si>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</si>
  <si>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</si>
  <si>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</si>
  <si>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</si>
  <si>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</si>
  <si>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</si>
  <si>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</si>
  <si>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</si>
  <si>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</si>
  <si>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</si>
  <si>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</si>
  <si>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</si>
  <si>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</si>
  <si>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</si>
  <si>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</si>
  <si>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</si>
  <si>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</si>
  <si>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</si>
  <si>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</si>
  <si>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</si>
  <si>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</si>
  <si>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</si>
  <si>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</si>
  <si>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</si>
  <si>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</si>
  <si>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</si>
  <si>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</si>
  <si>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</si>
  <si>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</si>
  <si>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</si>
  <si>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</si>
  <si>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</si>
  <si>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</si>
  <si>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</si>
  <si>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</si>
  <si>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</si>
  <si>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</si>
  <si>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</si>
  <si>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</si>
  <si>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</si>
  <si>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</si>
  <si>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</si>
  <si>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</si>
  <si>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</si>
  <si>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</si>
  <si>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</si>
  <si>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</si>
  <si>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</si>
  <si>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</si>
  <si>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</si>
  <si>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</si>
  <si>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</si>
  <si>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</si>
  <si>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</si>
  <si>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</si>
  <si>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</si>
  <si>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</si>
  <si>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</si>
  <si>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</si>
  <si>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</si>
  <si>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</si>
  <si>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</si>
  <si>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</si>
  <si>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</si>
  <si>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</si>
  <si>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</si>
  <si>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</si>
  <si>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</si>
  <si>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</si>
  <si>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</si>
  <si>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</si>
  <si>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</si>
  <si>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</si>
  <si>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</si>
  <si>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</si>
  <si>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</si>
  <si>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</si>
  <si>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</si>
  <si>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</si>
  <si>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</si>
  <si>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</si>
  <si>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</si>
  <si>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</si>
  <si>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</si>
  <si>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</si>
  <si>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</si>
  <si>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</si>
  <si>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</si>
  <si>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</si>
  <si>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</si>
  <si>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</si>
  <si>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</si>
  <si>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</si>
  <si>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</si>
  <si>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</si>
  <si>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</si>
  <si>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</si>
  <si>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</si>
  <si>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</si>
  <si>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</si>
  <si>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</si>
  <si>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</si>
  <si>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</si>
  <si>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</si>
  <si>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</si>
  <si>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</si>
  <si>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</si>
  <si>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</si>
  <si>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</si>
  <si>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</si>
  <si>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</si>
  <si>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</si>
  <si>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</si>
  <si>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</si>
  <si>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</si>
  <si>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</si>
  <si>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</si>
  <si>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</si>
  <si>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</si>
  <si>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</si>
  <si>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</si>
  <si>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</si>
  <si>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</si>
  <si>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</si>
  <si>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</si>
  <si>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</si>
  <si>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</si>
  <si>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</si>
  <si>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</si>
  <si>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</si>
  <si>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</si>
  <si>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</si>
  <si>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</si>
  <si>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</si>
  <si>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</si>
  <si>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</si>
  <si>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</si>
  <si>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</si>
  <si>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</si>
  <si>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</si>
  <si>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</si>
  <si>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</si>
  <si>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</si>
  <si>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</si>
  <si>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</si>
  <si>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</si>
  <si>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</si>
  <si>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</si>
  <si>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</si>
  <si>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</si>
  <si>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</si>
  <si>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</si>
  <si>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</si>
  <si>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</si>
  <si>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</si>
  <si>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</si>
  <si>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</si>
  <si>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</si>
  <si>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</si>
  <si>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</si>
  <si>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</si>
  <si>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</si>
  <si>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</si>
  <si>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</si>
  <si>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</si>
  <si>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</si>
  <si>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</si>
  <si>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</si>
  <si>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</si>
  <si>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</si>
  <si>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</si>
  <si>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</si>
  <si>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</si>
  <si>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</si>
  <si>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</si>
  <si>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</si>
  <si>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</si>
  <si>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</si>
  <si>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</si>
  <si>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</si>
  <si>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</si>
  <si>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</si>
  <si>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</si>
  <si>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</si>
  <si>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</si>
  <si>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</si>
  <si>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</si>
  <si>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</si>
  <si>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</si>
  <si>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</si>
  <si>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</si>
  <si>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</si>
  <si>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</si>
  <si>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</si>
  <si>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</si>
  <si>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</si>
  <si>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</si>
  <si>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</si>
  <si>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</si>
  <si>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</si>
  <si>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</si>
  <si>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</si>
  <si>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</si>
  <si>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</si>
  <si>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</si>
  <si>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</si>
  <si>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</si>
  <si>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</si>
  <si>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</si>
  <si>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</si>
  <si>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</si>
  <si>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</si>
  <si>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</si>
  <si>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</si>
  <si>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</si>
  <si>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</si>
  <si>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</si>
  <si>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</si>
  <si>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</si>
  <si>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</si>
  <si>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</si>
  <si>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</si>
  <si>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</si>
  <si>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</si>
  <si>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</si>
  <si>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</si>
  <si>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</si>
  <si>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</si>
  <si>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</si>
  <si>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</si>
  <si>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</si>
  <si>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</si>
  <si>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</si>
  <si>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</si>
  <si>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</si>
  <si>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</si>
  <si>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</si>
  <si>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</si>
  <si>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</si>
  <si>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</si>
  <si>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</si>
  <si>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</si>
  <si>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</si>
  <si>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</si>
  <si>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</si>
  <si>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</si>
  <si>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</si>
  <si>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</si>
  <si>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</si>
  <si>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</si>
  <si>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</si>
  <si>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</si>
  <si>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</si>
  <si>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</si>
  <si>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</si>
  <si>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</si>
  <si>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</si>
  <si>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</si>
  <si>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</si>
  <si>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</si>
  <si>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</si>
  <si>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</si>
  <si>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</si>
  <si>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</si>
  <si>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</si>
  <si>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</si>
  <si>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</si>
  <si>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</si>
  <si>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</si>
  <si>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</si>
  <si>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</si>
  <si>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</si>
  <si>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</si>
  <si>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</si>
  <si>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</si>
  <si>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</si>
  <si>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</si>
  <si>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</si>
  <si>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</si>
  <si>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</si>
  <si>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</si>
  <si>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</si>
  <si>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</si>
  <si>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</si>
  <si>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</si>
  <si>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</si>
  <si>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</si>
  <si>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</si>
  <si>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</si>
  <si>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</si>
  <si>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</si>
  <si>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</si>
  <si>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</si>
  <si>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</si>
  <si>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</si>
  <si>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</si>
  <si>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</si>
  <si>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</si>
  <si>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</si>
  <si>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</si>
  <si>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</si>
  <si>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</si>
  <si>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</si>
  <si>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</si>
  <si>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</si>
  <si>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</si>
  <si>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</si>
  <si>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</si>
  <si>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</si>
  <si>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</si>
  <si>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</si>
  <si>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</si>
  <si>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</si>
  <si>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</si>
  <si>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</si>
  <si>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</si>
  <si>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</si>
  <si>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</si>
  <si>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</si>
  <si>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</si>
  <si>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</si>
  <si>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</si>
  <si>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</si>
  <si>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</si>
  <si>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</si>
  <si>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</si>
  <si>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</si>
  <si>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</si>
  <si>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</si>
  <si>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</si>
  <si>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</si>
  <si>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</si>
  <si>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</si>
  <si>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</si>
  <si>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</si>
  <si>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</si>
  <si>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</si>
  <si>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</si>
  <si>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</si>
  <si>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</si>
  <si>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</si>
  <si>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</si>
  <si>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</si>
  <si>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</si>
  <si>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</si>
  <si>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</si>
  <si>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</si>
  <si>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</si>
  <si>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</si>
  <si>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</si>
  <si>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</si>
  <si>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</si>
  <si>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</si>
  <si>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</si>
  <si>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</si>
  <si>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</si>
  <si>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</si>
  <si>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</si>
  <si>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</si>
  <si>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</si>
  <si>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</si>
  <si>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</si>
  <si>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</si>
  <si>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</si>
  <si>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</si>
  <si>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</si>
  <si>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</si>
  <si>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</si>
  <si>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</si>
  <si>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</si>
  <si>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</si>
  <si>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</si>
  <si>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</si>
  <si>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</si>
  <si>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</si>
  <si>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</si>
  <si>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</si>
  <si>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</si>
  <si>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</si>
  <si>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</si>
  <si>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</si>
  <si>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</si>
  <si>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</si>
  <si>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</si>
  <si>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</si>
  <si>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</si>
  <si>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</si>
  <si>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</si>
  <si>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</si>
  <si>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</si>
  <si>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</si>
  <si>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</si>
  <si>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</si>
  <si>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</si>
  <si>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</si>
  <si>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</si>
  <si>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</si>
  <si>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</si>
  <si>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</si>
  <si>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</si>
  <si>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</si>
  <si>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</si>
  <si>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</si>
  <si>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</si>
  <si>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</si>
  <si>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</si>
  <si>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</si>
  <si>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</si>
  <si>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</si>
  <si>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</si>
  <si>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</si>
  <si>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</si>
  <si>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</si>
  <si>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</si>
  <si>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</si>
  <si>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</si>
  <si>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</si>
  <si>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</si>
  <si>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</si>
  <si>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</si>
  <si>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</si>
  <si>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</si>
  <si>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</si>
  <si>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</si>
  <si>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</si>
  <si>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</si>
  <si>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</si>
  <si>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</si>
  <si>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</si>
  <si>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</si>
  <si>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</si>
  <si>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</si>
  <si>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</si>
  <si>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</si>
  <si>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</si>
  <si>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</si>
  <si>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</si>
  <si>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</si>
  <si>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</si>
  <si>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</si>
  <si>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</si>
  <si>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</si>
  <si>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</si>
  <si>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</si>
  <si>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</si>
  <si>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</si>
  <si>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</si>
  <si>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</si>
  <si>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</si>
  <si>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</si>
  <si>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</si>
  <si>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</si>
  <si>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</si>
  <si>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</si>
  <si>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</si>
  <si>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</si>
  <si>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</si>
  <si>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</si>
  <si>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</si>
  <si>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</si>
  <si>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</si>
  <si>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</si>
  <si>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</si>
  <si>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</si>
  <si>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</si>
  <si>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</si>
  <si>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</si>
  <si>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</si>
  <si>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</si>
  <si>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</si>
  <si>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</si>
  <si>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</si>
  <si>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</si>
  <si>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</si>
  <si>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</si>
  <si>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</si>
  <si>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</si>
  <si>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</si>
  <si>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</si>
  <si>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</si>
  <si>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</si>
  <si>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</si>
  <si>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</si>
  <si>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</si>
  <si>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</si>
  <si>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</si>
  <si>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</si>
  <si>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</si>
  <si>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</si>
  <si>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</si>
  <si>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</si>
  <si>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</si>
  <si>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</si>
  <si>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</si>
  <si>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</si>
  <si>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</si>
  <si>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</si>
  <si>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</si>
  <si>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</si>
  <si>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</si>
  <si>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</si>
  <si>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</si>
  <si>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</si>
  <si>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</si>
  <si>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</si>
  <si>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</si>
  <si>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</si>
  <si>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</si>
  <si>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</si>
  <si>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</si>
  <si>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</si>
  <si>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</si>
  <si>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</si>
  <si>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</si>
  <si>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</si>
  <si>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</si>
  <si>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</si>
  <si>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</si>
  <si>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</si>
  <si>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</si>
  <si>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</si>
  <si>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</si>
  <si>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</si>
  <si>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</si>
  <si>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</si>
  <si>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</si>
  <si>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</si>
  <si>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</si>
  <si>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</si>
  <si>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</si>
  <si>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</si>
  <si>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</si>
  <si>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</si>
  <si>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</si>
  <si>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</si>
  <si>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</si>
  <si>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</si>
  <si>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</si>
  <si>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</si>
  <si>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</si>
  <si>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</si>
  <si>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</si>
  <si>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</si>
  <si>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</si>
  <si>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</si>
  <si>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</si>
  <si>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</si>
  <si>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</si>
  <si>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</si>
  <si>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</si>
  <si>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</si>
  <si>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</si>
  <si>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</si>
  <si>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</si>
  <si>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</si>
  <si>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</si>
  <si>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</si>
  <si>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</si>
  <si>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</si>
  <si>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</si>
  <si>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</si>
  <si>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</si>
  <si>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</si>
  <si>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</si>
  <si>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</si>
  <si>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</si>
  <si>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</si>
  <si>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</si>
  <si>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</si>
  <si>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</si>
  <si>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</si>
  <si>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</si>
  <si>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</si>
  <si>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</si>
  <si>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</si>
  <si>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</si>
  <si>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</si>
  <si>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</si>
  <si>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</si>
  <si>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</si>
  <si>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</si>
  <si>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</si>
  <si>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</si>
  <si>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</si>
  <si>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</si>
  <si>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</si>
  <si>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</si>
  <si>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</si>
  <si>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</si>
  <si>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</si>
  <si>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</si>
  <si>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</si>
  <si>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</si>
  <si>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</si>
  <si>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</si>
  <si>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</si>
  <si>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</si>
  <si>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</si>
  <si>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</si>
  <si>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</si>
  <si>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</si>
  <si>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</si>
  <si>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</si>
  <si>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</si>
  <si>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</si>
  <si>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</si>
  <si>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</si>
  <si>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</si>
  <si>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</si>
  <si>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</si>
  <si>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</si>
  <si>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</si>
  <si>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</si>
  <si>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</si>
  <si>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</si>
  <si>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</si>
  <si>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</si>
  <si>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</si>
  <si>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</si>
  <si>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</si>
  <si>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</si>
  <si>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</si>
  <si>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</si>
  <si>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</si>
  <si>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</si>
  <si>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</si>
  <si>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</si>
  <si>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</si>
  <si>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</si>
  <si>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</si>
  <si>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</si>
  <si>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</si>
  <si>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</si>
  <si>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</si>
  <si>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</si>
  <si>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</si>
  <si>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</si>
  <si>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</si>
  <si>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</si>
  <si>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</si>
  <si>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</si>
  <si>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</si>
  <si>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</si>
  <si>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</si>
  <si>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</si>
  <si>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</si>
  <si>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</si>
  <si>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</si>
  <si>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</si>
  <si>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</si>
  <si>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</si>
  <si>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</si>
  <si>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</si>
  <si>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</si>
  <si>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</si>
  <si>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</si>
  <si>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</si>
  <si>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</si>
  <si>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</si>
  <si>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</si>
  <si>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</si>
  <si>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</si>
  <si>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</si>
  <si>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</si>
  <si>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</si>
  <si>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</si>
  <si>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</si>
  <si>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</si>
  <si>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</si>
  <si>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</si>
  <si>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</si>
  <si>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</si>
  <si>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</si>
  <si>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</si>
  <si>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</si>
  <si>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</si>
  <si>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</si>
  <si>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</si>
  <si>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</si>
  <si>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</si>
  <si>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</si>
  <si>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</si>
  <si>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</si>
  <si>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</si>
  <si>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</si>
  <si>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</si>
  <si>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</si>
  <si>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</si>
  <si>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</si>
  <si>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</si>
  <si>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</si>
  <si>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</si>
  <si>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</si>
  <si>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</si>
  <si>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</si>
  <si>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</si>
  <si>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</si>
  <si>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</si>
  <si>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</si>
  <si>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</si>
  <si>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</si>
  <si>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</si>
  <si>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</si>
  <si>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</si>
  <si>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</si>
  <si>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</si>
  <si>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</si>
  <si>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</si>
  <si>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</si>
  <si>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</si>
  <si>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</si>
  <si>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</si>
  <si>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</si>
  <si>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</si>
  <si>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</si>
  <si>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</si>
  <si>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</si>
  <si>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</si>
  <si>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</si>
  <si>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</si>
  <si>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</si>
  <si>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</si>
  <si>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</si>
  <si>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</si>
  <si>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</si>
  <si>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</si>
  <si>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</si>
  <si>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</si>
  <si>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</si>
  <si>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</si>
  <si>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</si>
  <si>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</si>
  <si>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</si>
  <si>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</si>
  <si>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</si>
  <si>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</si>
  <si>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</si>
  <si>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</si>
  <si>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</si>
  <si>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</si>
  <si>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</si>
  <si>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</si>
  <si>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</si>
  <si>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</si>
  <si>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</si>
  <si>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</si>
  <si>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</si>
  <si>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</si>
  <si>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</si>
  <si>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</si>
  <si>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</si>
  <si>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</si>
  <si>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</si>
  <si>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</si>
  <si>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</si>
  <si>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</si>
  <si>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</si>
  <si>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</si>
  <si>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</si>
  <si>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</si>
  <si>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</si>
  <si>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</si>
  <si>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</si>
  <si>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</si>
  <si>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</si>
  <si>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</si>
  <si>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</si>
  <si>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</si>
  <si>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</si>
  <si>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</si>
  <si>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</si>
  <si>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</si>
  <si>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</si>
  <si>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</si>
  <si>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</si>
  <si>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</si>
  <si>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</si>
  <si>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</si>
  <si>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</si>
  <si>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</si>
  <si>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</si>
  <si>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</si>
  <si>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</si>
  <si>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</si>
  <si>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</si>
  <si>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</si>
  <si>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</si>
  <si>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</si>
  <si>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</si>
  <si>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</si>
  <si>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</si>
  <si>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</si>
  <si>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</si>
  <si>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</si>
  <si>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</si>
  <si>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</si>
  <si>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</si>
  <si>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</si>
  <si>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</si>
  <si>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</si>
  <si>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</si>
  <si>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</si>
  <si>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</si>
  <si>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</si>
  <si>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</si>
  <si>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</si>
  <si>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</si>
  <si>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</si>
  <si>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</si>
  <si>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</si>
  <si>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</si>
  <si>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</si>
  <si>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</si>
  <si>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</si>
  <si>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</si>
  <si>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</si>
  <si>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</si>
  <si>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</si>
  <si>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</si>
  <si>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</si>
  <si>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</si>
  <si>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</si>
  <si>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</si>
  <si>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</si>
  <si>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</si>
  <si>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</si>
  <si>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</si>
  <si>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</si>
  <si>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</si>
  <si>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</si>
  <si>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</si>
  <si>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</si>
  <si>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</si>
  <si>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</si>
  <si>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</si>
  <si>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</si>
  <si>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</si>
  <si>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</si>
  <si>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</si>
  <si>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</si>
  <si>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</si>
  <si>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</si>
  <si>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</si>
  <si>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</si>
  <si>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</si>
  <si>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</si>
  <si>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</si>
  <si>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</si>
  <si>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</si>
  <si>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</si>
  <si>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</si>
  <si>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</si>
  <si>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</si>
  <si>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</si>
  <si>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</si>
  <si>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</si>
  <si>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</si>
  <si>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</si>
  <si>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</si>
  <si>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</si>
  <si>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</si>
  <si>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</si>
  <si>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</si>
  <si>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</si>
  <si>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</si>
  <si>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</si>
  <si>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</si>
  <si>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</si>
  <si>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</si>
  <si>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</si>
  <si>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</si>
  <si>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</si>
  <si>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</si>
  <si>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</si>
  <si>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</si>
  <si>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</si>
  <si>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</si>
  <si>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</si>
  <si>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</si>
  <si>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</si>
  <si>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</si>
  <si>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</si>
  <si>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</si>
  <si>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</si>
  <si>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</si>
  <si>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</si>
  <si>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</si>
  <si>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</si>
  <si>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</si>
  <si>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</si>
  <si>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</si>
  <si>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</si>
  <si>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</si>
  <si>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</si>
  <si>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</si>
  <si>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</si>
  <si>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</si>
  <si>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</si>
  <si>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</si>
  <si>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</si>
  <si>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</si>
  <si>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</si>
  <si>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</si>
  <si>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</si>
  <si>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</si>
  <si>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</si>
  <si>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</si>
  <si>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</si>
  <si>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</si>
  <si>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</si>
  <si>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</si>
  <si>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</si>
  <si>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</si>
  <si>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</si>
  <si>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</si>
  <si>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</si>
  <si>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</si>
  <si>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</si>
  <si>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</si>
  <si>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</si>
  <si>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</si>
  <si>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</si>
  <si>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</si>
  <si>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</si>
  <si>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</si>
  <si>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</si>
  <si>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</si>
  <si>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</si>
  <si>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</si>
  <si>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</si>
  <si>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</si>
  <si>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</si>
  <si>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</si>
  <si>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</si>
  <si>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</si>
  <si>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</si>
  <si>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</si>
  <si>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</si>
  <si>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</si>
  <si>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</si>
  <si>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</si>
  <si>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</si>
  <si>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</si>
  <si>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</si>
  <si>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</si>
  <si>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</si>
  <si>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</si>
  <si>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</si>
  <si>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</si>
  <si>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</si>
  <si>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</si>
  <si>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</si>
  <si>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</si>
  <si>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</si>
  <si>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</si>
  <si>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</si>
  <si>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</si>
  <si>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</si>
  <si>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</si>
  <si>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</si>
  <si>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</si>
  <si>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</si>
  <si>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</si>
  <si>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</si>
  <si>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</si>
  <si>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</si>
  <si>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</si>
  <si>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</si>
  <si>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</si>
  <si>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</si>
  <si>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</si>
  <si>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</si>
  <si>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</si>
  <si>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</si>
  <si>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</si>
  <si>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</si>
  <si>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</si>
  <si>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</si>
  <si>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</si>
  <si>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</si>
  <si>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</si>
  <si>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</si>
  <si>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</si>
  <si>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</si>
  <si>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</si>
  <si>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</si>
  <si>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</si>
  <si>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</si>
  <si>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</si>
  <si>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</si>
  <si>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</si>
  <si>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</si>
  <si>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</si>
  <si>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</si>
  <si>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</si>
  <si>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</si>
  <si>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</si>
  <si>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</si>
  <si>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</si>
  <si>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</si>
  <si>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</si>
  <si>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</si>
  <si>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</si>
  <si>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</si>
  <si>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</si>
  <si>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</si>
  <si>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</si>
  <si>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</si>
  <si>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</si>
  <si>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</si>
  <si>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</si>
  <si>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</si>
  <si>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</si>
  <si>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</si>
  <si>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</si>
  <si>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</si>
  <si>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</si>
  <si>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</si>
  <si>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</si>
  <si>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</si>
  <si>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</si>
  <si>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</si>
  <si>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</si>
  <si>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</si>
  <si>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</si>
  <si>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</si>
  <si>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</si>
  <si>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</si>
  <si>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</si>
  <si>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</si>
  <si>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</si>
  <si>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</si>
  <si>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</si>
  <si>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</si>
  <si>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</si>
  <si>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</si>
  <si>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</si>
  <si>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</si>
  <si>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</si>
  <si>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</si>
  <si>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</si>
  <si>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</si>
  <si>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</si>
  <si>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</si>
  <si>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</si>
  <si>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</si>
  <si>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</si>
  <si>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</si>
  <si>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</si>
  <si>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</si>
  <si>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</si>
  <si>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</si>
  <si>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</si>
  <si>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</si>
  <si>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</si>
  <si>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</si>
  <si>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</si>
  <si>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</si>
  <si>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</si>
  <si>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</si>
  <si>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</si>
  <si>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</si>
  <si>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</si>
  <si>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</si>
  <si>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</si>
  <si>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</si>
  <si>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</si>
  <si>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</si>
  <si>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</si>
  <si>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</si>
  <si>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</si>
  <si>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</si>
  <si>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</si>
  <si>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</si>
  <si>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</si>
  <si>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</si>
  <si>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</si>
  <si>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</si>
  <si>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</si>
  <si>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</si>
  <si>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</si>
  <si>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</si>
  <si>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</si>
  <si>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</si>
  <si>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</si>
  <si>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</si>
  <si>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</si>
  <si>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</si>
  <si>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</si>
  <si>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</si>
  <si>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</si>
  <si>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</si>
  <si>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</si>
  <si>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</si>
  <si>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</si>
  <si>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</si>
  <si>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</si>
  <si>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</si>
  <si>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</si>
  <si>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</si>
  <si>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</si>
  <si>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</si>
  <si>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</si>
  <si>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</si>
  <si>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</si>
  <si>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</si>
  <si>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</si>
  <si>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</si>
  <si>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</si>
  <si>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</si>
  <si>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</si>
  <si>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</si>
  <si>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</si>
  <si>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</si>
  <si>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</si>
  <si>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</si>
  <si>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</si>
  <si>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</si>
  <si>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</si>
  <si>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</si>
  <si>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</si>
  <si>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</si>
  <si>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</si>
  <si>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</si>
  <si>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</si>
  <si>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</si>
  <si>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</si>
  <si>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</si>
  <si>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</si>
  <si>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</si>
  <si>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</si>
  <si>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</si>
  <si>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</si>
  <si>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</si>
  <si>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</si>
  <si>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</si>
  <si>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</si>
  <si>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</si>
  <si>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</si>
  <si>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</si>
  <si>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</si>
  <si>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</si>
  <si>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</si>
  <si>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</si>
  <si>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</si>
  <si>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</si>
  <si>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</si>
  <si>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</si>
  <si>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</si>
  <si>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</si>
  <si>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</si>
  <si>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</si>
  <si>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</si>
  <si>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</si>
  <si>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</si>
  <si>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</si>
  <si>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</si>
  <si>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</si>
  <si>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</si>
  <si>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</si>
  <si>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</si>
  <si>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</si>
  <si>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</si>
  <si>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</si>
  <si>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</si>
  <si>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</si>
  <si>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</si>
  <si>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</si>
  <si>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</si>
  <si>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</si>
  <si>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</si>
  <si>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</si>
  <si>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</si>
  <si>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</si>
  <si>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</si>
  <si>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</si>
  <si>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</si>
  <si>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</si>
  <si>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</si>
  <si>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</si>
  <si>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</si>
  <si>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</si>
  <si>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</si>
  <si>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</si>
  <si>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</si>
  <si>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</si>
  <si>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</si>
  <si>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</si>
  <si>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</si>
  <si>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</si>
  <si>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</si>
  <si>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</si>
  <si>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</si>
  <si>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</si>
  <si>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</si>
  <si>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</si>
  <si>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</si>
  <si>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</si>
  <si>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</si>
  <si>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</si>
  <si>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</si>
  <si>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</si>
  <si>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</si>
  <si>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</si>
  <si>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</si>
  <si>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</si>
  <si>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</si>
  <si>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</si>
  <si>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</si>
  <si>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</si>
  <si>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</si>
  <si>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</si>
  <si>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</si>
  <si>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</si>
  <si>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</si>
  <si>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</si>
  <si>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</si>
  <si>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</si>
  <si>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</si>
  <si>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</si>
  <si>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</si>
  <si>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</si>
  <si>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</si>
  <si>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</si>
  <si>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</si>
  <si>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</si>
  <si>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</si>
  <si>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</si>
  <si>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</si>
  <si>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</si>
  <si>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</si>
  <si>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</si>
  <si>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</si>
  <si>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</si>
  <si>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</si>
  <si>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</si>
  <si>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</si>
  <si>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</si>
  <si>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</si>
  <si>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</si>
  <si>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</si>
  <si>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</si>
  <si>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</si>
  <si>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</si>
  <si>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</si>
  <si>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</si>
  <si>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</si>
  <si>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</si>
  <si>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</si>
  <si>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</si>
  <si>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</si>
  <si>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</si>
  <si>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</si>
  <si>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</si>
  <si>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</si>
  <si>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</si>
  <si>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</si>
  <si>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</si>
  <si>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</si>
  <si>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</si>
  <si>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</si>
  <si>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</si>
  <si>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</si>
  <si>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</si>
  <si>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</si>
  <si>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</si>
  <si>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</si>
  <si>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</si>
  <si>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</si>
  <si>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</si>
  <si>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</si>
  <si>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</si>
  <si>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</si>
  <si>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</si>
  <si>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</si>
  <si>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</si>
  <si>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</si>
  <si>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</si>
  <si>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</si>
  <si>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</si>
  <si>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</si>
  <si>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</si>
  <si>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</si>
  <si>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</si>
  <si>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</si>
  <si>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</si>
  <si>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</si>
  <si>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</si>
  <si>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</si>
  <si>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</si>
  <si>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</si>
  <si>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</si>
  <si>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</si>
  <si>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</si>
  <si>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</si>
  <si>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</si>
  <si>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</si>
  <si>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</si>
  <si>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</si>
  <si>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</si>
  <si>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</si>
  <si>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</si>
  <si>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</si>
  <si>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</si>
  <si>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</si>
  <si>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</si>
  <si>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</si>
  <si>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</si>
  <si>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</si>
  <si>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</si>
  <si>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</si>
  <si>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</si>
  <si>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</si>
  <si>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</si>
  <si>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</si>
  <si>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</si>
  <si>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</si>
  <si>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</si>
  <si>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</si>
  <si>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</si>
  <si>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</si>
  <si>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</si>
  <si>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</si>
  <si>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</si>
  <si>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</si>
  <si>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</si>
  <si>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</si>
  <si>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</si>
  <si>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</si>
  <si>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</si>
  <si>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</si>
  <si>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</si>
  <si>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</si>
  <si>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</si>
  <si>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</si>
  <si>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</si>
  <si>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</si>
  <si>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</si>
  <si>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</si>
  <si>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</si>
  <si>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</si>
  <si>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</si>
  <si>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</si>
  <si>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</si>
  <si>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</si>
  <si>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</si>
  <si>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</si>
  <si>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</si>
  <si>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</si>
  <si>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</si>
  <si>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</si>
  <si>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</si>
  <si>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</si>
  <si>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</si>
  <si>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</si>
  <si>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</si>
  <si>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</si>
  <si>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</si>
  <si>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</si>
  <si>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</si>
  <si>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</si>
  <si>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</si>
  <si>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</si>
  <si>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</si>
  <si>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</si>
  <si>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</si>
  <si>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</si>
  <si>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</si>
  <si>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</si>
  <si>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</si>
  <si>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</si>
  <si>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</si>
  <si>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</si>
  <si>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</si>
  <si>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</si>
  <si>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</si>
  <si>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</si>
  <si>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</si>
  <si>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</si>
  <si>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</si>
  <si>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</si>
  <si>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</si>
  <si>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</si>
  <si>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</si>
  <si>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</si>
  <si>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</si>
  <si>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</si>
  <si>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</si>
  <si>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</si>
  <si>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</si>
  <si>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</si>
  <si>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</si>
  <si>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</si>
  <si>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</si>
  <si>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</si>
  <si>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</si>
  <si>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</si>
  <si>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</si>
  <si>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</si>
  <si>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</si>
  <si>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</si>
  <si>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</si>
  <si>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</si>
  <si>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</si>
  <si>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</si>
  <si>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</si>
  <si>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</si>
  <si>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</si>
  <si>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</si>
  <si>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</si>
  <si>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</si>
  <si>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</si>
  <si>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</si>
  <si>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</si>
  <si>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</si>
  <si>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</si>
  <si>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</si>
  <si>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</si>
  <si>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</si>
  <si>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</si>
  <si>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</si>
  <si>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</si>
  <si>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</si>
  <si>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</si>
  <si>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</si>
  <si>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</si>
  <si>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</si>
  <si>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</si>
  <si>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</si>
  <si>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</si>
  <si>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</si>
  <si>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</si>
  <si>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</si>
  <si>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</si>
  <si>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</si>
  <si>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</si>
  <si>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</si>
  <si>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</si>
  <si>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</si>
  <si>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</si>
  <si>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</si>
  <si>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</si>
  <si>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</si>
  <si>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</si>
  <si>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</si>
  <si>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</si>
  <si>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</si>
  <si>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</si>
  <si>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</si>
  <si>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</si>
  <si>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</si>
  <si>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</si>
  <si>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</si>
  <si>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</si>
  <si>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</si>
  <si>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</si>
  <si>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</si>
  <si>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</si>
  <si>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</si>
  <si>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</si>
  <si>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</si>
  <si>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</si>
  <si>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</si>
  <si>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</si>
  <si>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</si>
  <si>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</si>
  <si>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</si>
  <si>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</si>
  <si>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</si>
  <si>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</si>
  <si>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</si>
  <si>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</si>
  <si>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</si>
  <si>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</si>
  <si>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</si>
  <si>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</si>
  <si>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</si>
  <si>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</si>
  <si>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</si>
  <si>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</si>
  <si>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</si>
  <si>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</si>
  <si>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</si>
  <si>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</si>
  <si>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</si>
  <si>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</si>
  <si>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</si>
  <si>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</si>
  <si>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</si>
  <si>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</si>
  <si>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</si>
  <si>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</si>
  <si>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</si>
  <si>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</si>
  <si>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</si>
  <si>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</si>
  <si>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</si>
  <si>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</si>
  <si>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</si>
  <si>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</si>
  <si>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</si>
  <si>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</si>
  <si>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</si>
  <si>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</si>
  <si>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</si>
  <si>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</si>
  <si>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</si>
  <si>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</si>
  <si>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</si>
  <si>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</si>
  <si>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</si>
  <si>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</si>
  <si>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</si>
  <si>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</si>
  <si>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</si>
  <si>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</si>
  <si>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</si>
  <si>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</si>
  <si>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</si>
  <si>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</si>
  <si>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</si>
  <si>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</si>
  <si>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</si>
  <si>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</si>
  <si>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</si>
  <si>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</si>
  <si>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</si>
  <si>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</si>
  <si>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</si>
  <si>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</si>
  <si>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</si>
  <si>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</si>
  <si>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</si>
  <si>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</si>
  <si>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</si>
  <si>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</si>
  <si>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</si>
  <si>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</si>
  <si>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</si>
  <si>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</si>
  <si>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</si>
  <si>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</si>
  <si>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</si>
  <si>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</si>
  <si>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</si>
  <si>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</si>
  <si>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</si>
  <si>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</si>
  <si>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</si>
  <si>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</si>
  <si>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</si>
  <si>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</si>
  <si>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</si>
  <si>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</si>
  <si>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</si>
  <si>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</si>
  <si>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</si>
  <si>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</si>
  <si>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</si>
  <si>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</si>
  <si>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</si>
  <si>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</si>
  <si>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</si>
  <si>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</si>
  <si>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</si>
  <si>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</si>
  <si>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</si>
  <si>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</si>
  <si>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</si>
  <si>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</si>
  <si>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</si>
  <si>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</si>
  <si>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</si>
  <si>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</si>
  <si>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</si>
  <si>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</si>
  <si>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</si>
  <si>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</si>
  <si>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</si>
  <si>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</si>
  <si>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</si>
  <si>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</si>
  <si>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</si>
  <si>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</si>
  <si>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</si>
  <si>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</si>
  <si>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</si>
  <si>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</si>
  <si>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</si>
  <si>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</si>
  <si>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</si>
  <si>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</si>
  <si>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</si>
  <si>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</si>
  <si>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</si>
  <si>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</si>
  <si>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</si>
  <si>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</si>
  <si>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</si>
  <si>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</si>
  <si>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</si>
  <si>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</si>
  <si>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</si>
  <si>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</si>
  <si>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</si>
  <si>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</si>
  <si>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</si>
  <si>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</si>
  <si>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</si>
  <si>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</si>
  <si>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</si>
  <si>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</si>
  <si>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</si>
  <si>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</si>
  <si>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</si>
  <si>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</si>
  <si>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</si>
  <si>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</si>
  <si>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</si>
  <si>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</si>
  <si>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</si>
  <si>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</si>
  <si>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</si>
  <si>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</si>
  <si>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</si>
  <si>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</si>
  <si>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</si>
  <si>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</si>
  <si>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</si>
  <si>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</si>
  <si>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</si>
  <si>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</si>
  <si>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</si>
  <si>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</si>
  <si>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</si>
  <si>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</si>
  <si>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</si>
  <si>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</si>
  <si>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</si>
  <si>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</si>
  <si>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</si>
  <si>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</si>
  <si>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</si>
  <si>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</si>
  <si>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</si>
  <si>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</si>
  <si>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</si>
  <si>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</si>
  <si>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</si>
  <si>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</si>
  <si>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</si>
  <si>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</si>
  <si>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</si>
  <si>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</si>
  <si>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</si>
  <si>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</si>
  <si>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</si>
  <si>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</si>
  <si>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</si>
  <si>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</si>
  <si>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</si>
  <si>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</si>
  <si>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</si>
  <si>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</si>
  <si>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</si>
  <si>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</si>
  <si>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</si>
  <si>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</si>
  <si>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</si>
  <si>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</si>
  <si>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</si>
  <si>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</si>
  <si>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</si>
  <si>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</si>
  <si>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</si>
  <si>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</si>
  <si>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</si>
  <si>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</si>
  <si>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</si>
  <si>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</si>
  <si>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</si>
  <si>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</si>
  <si>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</si>
  <si>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</si>
  <si>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</si>
  <si>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</si>
  <si>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</si>
  <si>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</si>
  <si>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</si>
  <si>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</si>
  <si>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</si>
  <si>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</si>
  <si>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</si>
  <si>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</si>
  <si>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</si>
  <si>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</si>
  <si>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</si>
  <si>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</si>
  <si>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</si>
  <si>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</si>
  <si>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</si>
  <si>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</si>
  <si>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</si>
  <si>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</si>
  <si>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</si>
  <si>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</si>
  <si>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</si>
  <si>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</si>
  <si>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</si>
  <si>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</si>
  <si>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</si>
  <si>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</si>
  <si>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</si>
  <si>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</si>
  <si>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</si>
  <si>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</si>
  <si>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</si>
  <si>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</si>
  <si>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</si>
  <si>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</si>
  <si>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</si>
  <si>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</si>
  <si>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</si>
  <si>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</si>
  <si>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</si>
  <si>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</si>
  <si>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</si>
  <si>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</si>
  <si>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</si>
  <si>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</si>
  <si>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</si>
  <si>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</si>
  <si>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</si>
  <si>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</si>
  <si>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</si>
  <si>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</si>
  <si>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</si>
  <si>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</si>
  <si>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</si>
  <si>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</si>
  <si>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</si>
  <si>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</si>
  <si>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</si>
  <si>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</si>
  <si>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</si>
  <si>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</si>
  <si>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</si>
  <si>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</si>
  <si>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</si>
  <si>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</si>
  <si>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</si>
  <si>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</si>
  <si>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</si>
  <si>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</si>
  <si>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</si>
  <si>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</si>
  <si>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</si>
  <si>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</si>
  <si>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</si>
  <si>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</si>
  <si>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</si>
  <si>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</si>
  <si>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</si>
  <si>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</si>
  <si>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</si>
  <si>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</si>
  <si>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</si>
  <si>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</si>
  <si>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</si>
  <si>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</si>
  <si>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</si>
  <si>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</si>
  <si>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</si>
  <si>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</si>
  <si>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</si>
  <si>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</si>
  <si>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</si>
  <si>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</si>
  <si>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</si>
  <si>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</si>
  <si>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</si>
  <si>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</si>
  <si>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</si>
  <si>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</si>
  <si>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</si>
  <si>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</si>
  <si>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</si>
  <si>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</si>
  <si>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</si>
  <si>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</si>
  <si>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</si>
  <si>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</si>
  <si>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</si>
  <si>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</si>
  <si>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</si>
  <si>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</si>
  <si>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</si>
  <si>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</si>
  <si>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</si>
  <si>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</si>
  <si>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</si>
  <si>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</si>
  <si>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</si>
  <si>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</si>
  <si>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</si>
  <si>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</si>
  <si>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</si>
  <si>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</si>
  <si>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</si>
  <si>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</si>
  <si>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</si>
  <si>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</si>
  <si>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</si>
  <si>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</si>
  <si>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</si>
  <si>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</si>
  <si>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</si>
  <si>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</si>
  <si>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</si>
  <si>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</si>
  <si>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</si>
  <si>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</si>
  <si>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</si>
  <si>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</si>
  <si>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</si>
  <si>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</si>
  <si>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</si>
  <si>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</si>
  <si>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</si>
  <si>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</si>
  <si>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</si>
  <si>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</si>
  <si>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</si>
  <si>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</si>
  <si>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</si>
  <si>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</si>
  <si>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</si>
  <si>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</si>
  <si>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</si>
  <si>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</si>
  <si>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</si>
  <si>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</si>
  <si>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</si>
  <si>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</si>
  <si>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</si>
  <si>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</si>
  <si>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</si>
  <si>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</si>
  <si>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</si>
  <si>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</si>
  <si>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</si>
  <si>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</si>
  <si>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</si>
  <si>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</si>
  <si>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</si>
  <si>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</si>
  <si>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</si>
  <si>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</si>
  <si>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</si>
  <si>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</si>
  <si>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</si>
  <si>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</si>
  <si>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</si>
  <si>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</si>
  <si>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</si>
  <si>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</si>
  <si>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</si>
  <si>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</si>
  <si>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</si>
  <si>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</si>
  <si>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</si>
  <si>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</si>
  <si>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</si>
  <si>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</si>
  <si>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</si>
  <si>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</si>
  <si>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</si>
  <si>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</si>
  <si>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</si>
  <si>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</si>
  <si>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</si>
  <si>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</si>
  <si>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</si>
  <si>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</si>
  <si>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</si>
  <si>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</si>
  <si>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</si>
  <si>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</si>
  <si>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</si>
  <si>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</si>
  <si>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</si>
  <si>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</si>
  <si>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</si>
  <si>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</si>
  <si>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</si>
  <si>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</si>
  <si>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</si>
  <si>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</si>
  <si>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</si>
  <si>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</si>
  <si>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</si>
  <si>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</si>
  <si>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</si>
  <si>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</si>
  <si>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</si>
  <si>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</si>
  <si>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</si>
  <si>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</si>
  <si>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</si>
  <si>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</si>
  <si>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</si>
  <si>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</si>
  <si>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</si>
  <si>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</si>
  <si>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</si>
  <si>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</si>
  <si>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</si>
  <si>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</si>
  <si>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</si>
  <si>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</si>
  <si>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</si>
  <si>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</si>
  <si>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</si>
  <si>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</si>
  <si>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</si>
  <si>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</si>
  <si>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</si>
  <si>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</si>
  <si>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</si>
  <si>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</si>
  <si>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</si>
  <si>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</si>
  <si>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</si>
  <si>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</si>
  <si>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</si>
  <si>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</si>
  <si>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</si>
  <si>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</si>
  <si>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</si>
  <si>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</si>
  <si>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</si>
  <si>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</si>
  <si>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</si>
  <si>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</si>
  <si>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</si>
  <si>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</si>
  <si>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</si>
  <si>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</si>
  <si>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</si>
  <si>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</si>
  <si>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</si>
  <si>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</si>
  <si>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</si>
  <si>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</si>
  <si>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</si>
  <si>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</si>
  <si>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</si>
  <si>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</si>
  <si>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</si>
  <si>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</si>
  <si>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</si>
  <si>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</si>
  <si>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</si>
  <si>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</si>
  <si>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</si>
  <si>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</si>
  <si>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</si>
  <si>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</si>
  <si>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</si>
  <si>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</si>
  <si>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</si>
  <si>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</si>
  <si>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</si>
  <si>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</si>
  <si>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</si>
  <si>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</si>
  <si>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</si>
  <si>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</si>
  <si>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</si>
  <si>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</si>
  <si>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</si>
  <si>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</si>
  <si>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</si>
  <si>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</si>
  <si>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</si>
  <si>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</si>
  <si>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</si>
  <si>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</si>
  <si>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</si>
  <si>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</si>
  <si>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</si>
  <si>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</si>
  <si>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</si>
  <si>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</si>
  <si>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</si>
  <si>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</si>
  <si>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</si>
  <si>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</si>
  <si>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</si>
  <si>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</si>
  <si>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</si>
  <si>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</si>
  <si>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</si>
  <si>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</si>
  <si>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</si>
  <si>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</si>
  <si>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</si>
  <si>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</si>
  <si>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</si>
  <si>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</si>
  <si>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</si>
  <si>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</si>
  <si>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</si>
  <si>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</si>
  <si>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</si>
  <si>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</si>
  <si>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</si>
  <si>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</si>
  <si>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</si>
  <si>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</si>
  <si>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</si>
  <si>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</si>
  <si>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</si>
  <si>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</si>
  <si>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</si>
  <si>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</si>
  <si>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</si>
  <si>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</si>
  <si>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</si>
  <si>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</si>
  <si>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</si>
  <si>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</si>
  <si>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</si>
  <si>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</si>
  <si>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</si>
  <si>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</si>
  <si>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</si>
  <si>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</si>
  <si>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</si>
  <si>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</si>
  <si>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</si>
  <si>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</si>
  <si>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</si>
  <si>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</si>
  <si>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</si>
  <si>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</si>
  <si>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</si>
  <si>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</si>
  <si>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</si>
  <si>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</si>
  <si>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</si>
  <si>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</si>
  <si>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</si>
  <si>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</si>
  <si>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</si>
  <si>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</si>
  <si>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</si>
  <si>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</si>
  <si>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</si>
  <si>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</si>
  <si>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</si>
  <si>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</si>
  <si>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</si>
  <si>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</si>
  <si>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</si>
  <si>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</si>
  <si>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</si>
  <si>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</si>
  <si>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</si>
  <si>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</si>
  <si>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</si>
  <si>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</si>
  <si>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</si>
  <si>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</si>
  <si>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</si>
  <si>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</si>
  <si>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</si>
  <si>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</si>
  <si>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</si>
  <si>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</si>
  <si>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</si>
  <si>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</si>
  <si>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</si>
  <si>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</si>
  <si>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</si>
  <si>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</si>
  <si>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</si>
  <si>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</si>
  <si>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</si>
  <si>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</si>
  <si>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</si>
  <si>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</si>
  <si>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</si>
  <si>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</si>
  <si>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</si>
  <si>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</si>
  <si>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</si>
  <si>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</si>
  <si>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</si>
  <si>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</si>
  <si>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</si>
  <si>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</si>
  <si>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</si>
  <si>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</si>
  <si>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</si>
  <si>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</si>
  <si>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</si>
  <si>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</si>
  <si>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</si>
  <si>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</si>
  <si>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</si>
  <si>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</si>
  <si>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</si>
  <si>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</si>
  <si>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</si>
  <si>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</si>
  <si>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</si>
  <si>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</si>
  <si>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</si>
  <si>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</si>
  <si>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</si>
  <si>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</si>
  <si>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</si>
  <si>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</si>
  <si>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</si>
  <si>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</si>
  <si>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</si>
  <si>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</si>
  <si>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</si>
  <si>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</si>
  <si>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</si>
  <si>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</si>
  <si>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</si>
  <si>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</si>
  <si>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</si>
  <si>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</si>
  <si>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</si>
  <si>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</si>
  <si>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</si>
  <si>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</si>
  <si>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</si>
  <si>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</si>
  <si>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</si>
  <si>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</si>
  <si>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</si>
  <si>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</si>
  <si>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</si>
  <si>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</si>
  <si>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</si>
  <si>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</si>
  <si>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</si>
  <si>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</si>
  <si>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</si>
  <si>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</si>
  <si>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</si>
  <si>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</si>
  <si>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</si>
  <si>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</si>
  <si>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</si>
  <si>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</si>
  <si>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</si>
  <si>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</si>
  <si>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</si>
  <si>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</si>
  <si>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</si>
  <si>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</si>
  <si>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</si>
  <si>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</si>
  <si>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</si>
  <si>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</si>
  <si>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</si>
  <si>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</si>
  <si>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</si>
  <si>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</si>
  <si>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</si>
  <si>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</si>
  <si>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</si>
  <si>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</si>
  <si>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</si>
  <si>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</si>
  <si>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</si>
  <si>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</si>
  <si>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</si>
  <si>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</si>
  <si>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</si>
  <si>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</si>
  <si>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</si>
  <si>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</si>
  <si>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</si>
  <si>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</si>
  <si>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</si>
  <si>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</si>
  <si>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</si>
  <si>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</si>
  <si>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</si>
  <si>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</si>
  <si>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</si>
  <si>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</si>
  <si>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</si>
  <si>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</si>
  <si>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</si>
  <si>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</si>
  <si>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</si>
  <si>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</si>
  <si>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</si>
  <si>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</si>
  <si>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</si>
  <si>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</si>
  <si>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</si>
  <si>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</si>
  <si>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</si>
  <si>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</si>
  <si>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</si>
  <si>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</si>
  <si>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</si>
  <si>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</si>
  <si>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</si>
  <si>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</si>
  <si>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</si>
  <si>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</si>
  <si>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</si>
  <si>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</si>
  <si>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</si>
  <si>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</si>
  <si>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</si>
  <si>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</si>
  <si>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</si>
  <si>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</si>
  <si>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</si>
  <si>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</si>
  <si>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</si>
  <si>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</si>
  <si>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</si>
  <si>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</si>
  <si>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</si>
  <si>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</si>
  <si>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</si>
  <si>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</si>
  <si>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</si>
  <si>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</si>
  <si>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</si>
  <si>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</si>
  <si>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</si>
  <si>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</si>
  <si>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</si>
  <si>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</si>
  <si>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</si>
  <si>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</si>
  <si>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</si>
  <si>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</si>
  <si>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</si>
  <si>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</si>
  <si>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</si>
  <si>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</si>
  <si>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</si>
  <si>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</si>
  <si>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</si>
  <si>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</si>
  <si>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</si>
  <si>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</si>
  <si>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</si>
  <si>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</si>
  <si>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</si>
  <si>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</si>
  <si>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</si>
  <si>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</si>
  <si>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</si>
  <si>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</si>
  <si>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</si>
  <si>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</si>
  <si>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</si>
  <si>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</si>
  <si>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</si>
  <si>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</si>
  <si>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</si>
  <si>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</si>
  <si>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</si>
  <si>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</si>
  <si>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</si>
  <si>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</si>
  <si>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</si>
  <si>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</si>
  <si>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</si>
  <si>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</si>
  <si>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</si>
  <si>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</si>
  <si>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</si>
  <si>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</si>
  <si>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</si>
  <si>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</si>
  <si>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</si>
  <si>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</si>
  <si>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</si>
  <si>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</si>
  <si>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</si>
  <si>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</si>
  <si>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</si>
  <si>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</si>
  <si>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</si>
  <si>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</si>
  <si>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</si>
  <si>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</si>
  <si>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</si>
  <si>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</si>
  <si>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</si>
  <si>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</si>
  <si>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</si>
  <si>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</si>
  <si>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</si>
  <si>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</si>
  <si>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</si>
  <si>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</si>
  <si>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</si>
  <si>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</si>
  <si>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</si>
  <si>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</si>
  <si>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</si>
  <si>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</si>
  <si>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</si>
  <si>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</si>
  <si>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</si>
  <si>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</si>
  <si>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</si>
  <si>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</si>
  <si>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</si>
  <si>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</si>
  <si>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</si>
  <si>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</si>
  <si>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</si>
  <si>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</si>
  <si>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</si>
  <si>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</si>
  <si>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</si>
  <si>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</si>
  <si>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</si>
  <si>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</si>
  <si>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</si>
  <si>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</si>
  <si>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</si>
  <si>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</si>
  <si>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</si>
  <si>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</si>
  <si>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</si>
  <si>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</si>
  <si>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</si>
  <si>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</si>
  <si>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</si>
  <si>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</si>
  <si>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</si>
  <si>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</si>
  <si>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</si>
  <si>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</si>
  <si>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</si>
  <si>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</si>
  <si>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</si>
  <si>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</si>
  <si>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</si>
  <si>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</si>
  <si>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</si>
  <si>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</si>
  <si>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</si>
  <si>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</si>
  <si>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</si>
  <si>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</si>
  <si>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</si>
  <si>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</si>
  <si>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</si>
  <si>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</si>
  <si>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</si>
  <si>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</si>
  <si>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</si>
  <si>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</si>
  <si>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</si>
  <si>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</si>
  <si>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</si>
  <si>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</si>
  <si>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</si>
  <si>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</si>
  <si>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</si>
  <si>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</si>
  <si>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</si>
  <si>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</si>
  <si>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</si>
  <si>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</si>
  <si>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</si>
  <si>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</si>
  <si>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</si>
  <si>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</si>
  <si>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</si>
  <si>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</si>
  <si>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</si>
  <si>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</si>
  <si>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</si>
  <si>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</si>
  <si>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</si>
  <si>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</si>
  <si>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</si>
  <si>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</si>
  <si>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</si>
  <si>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</si>
  <si>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</si>
  <si>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</si>
  <si>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</si>
  <si>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</si>
  <si>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</si>
  <si>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</si>
  <si>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</si>
  <si>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</si>
  <si>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</si>
  <si>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</si>
  <si>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</si>
  <si>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</si>
  <si>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</si>
  <si>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</si>
  <si>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</si>
  <si>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</si>
  <si>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</si>
  <si>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</si>
  <si>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</si>
  <si>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</si>
  <si>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</si>
  <si>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</si>
  <si>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</si>
  <si>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</si>
  <si>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</si>
  <si>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</si>
  <si>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</si>
  <si>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</si>
  <si>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</si>
  <si>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</si>
  <si>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</si>
  <si>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</si>
  <si>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</si>
  <si>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</si>
  <si>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</si>
  <si>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</si>
  <si>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</si>
  <si>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</si>
  <si>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</si>
  <si>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</si>
  <si>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</si>
  <si>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</si>
  <si>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</si>
  <si>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</si>
  <si>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</si>
  <si>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</si>
  <si>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</si>
  <si>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</si>
  <si>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</si>
  <si>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</si>
  <si>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</si>
  <si>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</si>
  <si>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</si>
  <si>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</si>
  <si>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</si>
  <si>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</si>
  <si>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</si>
  <si>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</si>
  <si>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</si>
  <si>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</si>
  <si>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</si>
  <si>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</si>
  <si>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</si>
  <si>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</si>
  <si>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</si>
  <si>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</si>
  <si>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</si>
  <si>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</si>
  <si>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</si>
  <si>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</si>
  <si>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</si>
  <si>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</si>
  <si>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</si>
  <si>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</si>
  <si>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</si>
  <si>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</si>
  <si>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</si>
  <si>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</si>
  <si>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</si>
  <si>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</si>
  <si>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</si>
  <si>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</si>
  <si>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</si>
  <si>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</si>
  <si>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</si>
  <si>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</si>
  <si>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</si>
  <si>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</si>
  <si>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</si>
  <si>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</si>
  <si>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</si>
  <si>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</si>
  <si>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</si>
  <si>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</si>
  <si>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</si>
  <si>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</si>
  <si>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</si>
  <si>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</si>
  <si>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</si>
  <si>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</si>
  <si>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</si>
  <si>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</si>
  <si>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</si>
  <si>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</si>
  <si>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</si>
  <si>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</si>
  <si>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</si>
  <si>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</si>
  <si>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</si>
  <si>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</si>
  <si>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</si>
  <si>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</si>
  <si>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</si>
  <si>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</si>
  <si>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</si>
  <si>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</si>
  <si>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</si>
  <si>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</si>
  <si>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</si>
  <si>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</si>
  <si>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</si>
  <si>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</si>
  <si>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</si>
  <si>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</si>
  <si>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</si>
  <si>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</si>
  <si>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</si>
  <si>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</si>
  <si>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</si>
  <si>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</si>
  <si>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</si>
  <si>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</si>
  <si>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</si>
  <si>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</si>
  <si>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</si>
  <si>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</si>
  <si>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</si>
  <si>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</si>
  <si>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</si>
  <si>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</si>
  <si>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</si>
  <si>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</si>
  <si>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</si>
  <si>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</si>
  <si>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</si>
  <si>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</si>
  <si>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</si>
  <si>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</si>
  <si>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</si>
  <si>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</si>
  <si>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</si>
  <si>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</si>
  <si>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</si>
  <si>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</si>
  <si>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</si>
  <si>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</si>
  <si>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</si>
  <si>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</si>
  <si>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</si>
  <si>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</si>
  <si>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</si>
  <si>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</si>
  <si>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</si>
  <si>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</si>
  <si>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</si>
  <si>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</si>
  <si>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</si>
  <si>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</si>
  <si>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</si>
  <si>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</si>
  <si>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</si>
  <si>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</si>
  <si>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</si>
  <si>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</si>
  <si>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</si>
  <si>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</si>
  <si>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</si>
  <si>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</si>
  <si>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</si>
  <si>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</si>
  <si>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</si>
  <si>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</si>
  <si>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</si>
  <si>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</si>
  <si>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</si>
  <si>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</si>
  <si>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</si>
  <si>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</si>
  <si>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</si>
  <si>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</si>
  <si>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</si>
  <si>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</si>
  <si>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</si>
  <si>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</si>
  <si>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</si>
  <si>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</si>
  <si>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</si>
  <si>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</si>
  <si>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</si>
  <si>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</si>
  <si>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</si>
  <si>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</si>
  <si>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</si>
  <si>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</si>
  <si>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</si>
  <si>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</si>
  <si>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</si>
  <si>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</si>
  <si>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</si>
  <si>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</si>
  <si>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</si>
  <si>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</si>
  <si>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</si>
  <si>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</si>
  <si>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</si>
  <si>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</si>
  <si>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</si>
  <si>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</si>
  <si>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</si>
  <si>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</si>
  <si>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</si>
  <si>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</si>
  <si>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</si>
  <si>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</si>
  <si>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</si>
  <si>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</si>
  <si>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</si>
  <si>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</si>
  <si>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</si>
  <si>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</si>
  <si>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</si>
  <si>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</si>
  <si>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</si>
  <si>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</si>
  <si>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</si>
  <si>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</si>
  <si>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</si>
  <si>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</si>
  <si>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</si>
  <si>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</si>
  <si>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</si>
  <si>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</si>
  <si>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</si>
  <si>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</si>
  <si>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</si>
  <si>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</si>
  <si>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</si>
  <si>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</si>
  <si>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</si>
  <si>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</si>
  <si>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</si>
  <si>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</si>
  <si>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</si>
  <si>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</si>
  <si>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</si>
  <si>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</si>
  <si>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</si>
  <si>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</si>
  <si>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</si>
  <si>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</si>
  <si>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</si>
  <si>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</si>
  <si>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</si>
  <si>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</si>
  <si>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</si>
  <si>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</si>
  <si>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</si>
  <si>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</si>
  <si>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</si>
  <si>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</si>
  <si>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</si>
  <si>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</si>
  <si>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</si>
  <si>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</si>
  <si>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</si>
  <si>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</si>
  <si>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</si>
  <si>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</si>
  <si>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</si>
  <si>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</si>
  <si>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</si>
  <si>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</si>
  <si>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</si>
  <si>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</si>
  <si>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</si>
  <si>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</si>
  <si>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</si>
  <si>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</si>
  <si>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</si>
  <si>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</si>
  <si>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</si>
  <si>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</si>
  <si>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</si>
  <si>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</si>
  <si>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</si>
  <si>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</si>
  <si>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</si>
  <si>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</si>
  <si>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</si>
  <si>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</si>
  <si>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</si>
  <si>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</si>
  <si>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</si>
  <si>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</si>
  <si>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</si>
  <si>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</si>
  <si>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</si>
  <si>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</si>
  <si>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</si>
  <si>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</si>
  <si>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</si>
  <si>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</si>
  <si>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</si>
  <si>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</si>
  <si>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</si>
  <si>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</si>
  <si>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</si>
  <si>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</si>
  <si>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</si>
  <si>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</si>
  <si>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</si>
  <si>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</si>
  <si>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</si>
  <si>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</si>
  <si>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</si>
  <si>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</si>
  <si>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</si>
  <si>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</si>
  <si>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</si>
  <si>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</si>
  <si>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</si>
  <si>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</si>
  <si>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</si>
  <si>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</si>
  <si>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</si>
  <si>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</si>
  <si>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</si>
  <si>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</si>
  <si>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</si>
  <si>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</si>
  <si>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</si>
  <si>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</si>
  <si>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</si>
  <si>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</si>
  <si>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</si>
  <si>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</si>
  <si>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</si>
  <si>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</si>
  <si>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</si>
  <si>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</si>
  <si>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</si>
  <si>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</si>
  <si>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</si>
  <si>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</si>
  <si>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</si>
  <si>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</si>
  <si>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</si>
  <si>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</si>
  <si>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</si>
  <si>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</si>
  <si>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</si>
  <si>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</si>
  <si>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</si>
  <si>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</si>
  <si>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</si>
  <si>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</si>
  <si>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</si>
  <si>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</si>
  <si>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</si>
  <si>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</si>
  <si>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</si>
  <si>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</si>
  <si>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</si>
  <si>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</si>
  <si>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</si>
  <si>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</si>
  <si>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</si>
  <si>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</si>
  <si>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</si>
  <si>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</si>
  <si>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</si>
  <si>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</si>
  <si>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</si>
  <si>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</si>
  <si>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</si>
  <si>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</si>
  <si>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</si>
  <si>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</si>
  <si>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</si>
  <si>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</si>
  <si>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</si>
  <si>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</si>
  <si>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</si>
  <si>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</si>
  <si>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</si>
  <si>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</si>
  <si>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</si>
  <si>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</si>
  <si>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</si>
  <si>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</si>
  <si>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</si>
  <si>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</si>
  <si>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</si>
  <si>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</si>
  <si>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</si>
  <si>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</si>
  <si>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</si>
  <si>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</si>
  <si>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</si>
  <si>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</si>
  <si>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</si>
  <si>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</si>
  <si>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</si>
  <si>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</si>
  <si>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</si>
  <si>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</si>
  <si>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</si>
  <si>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</si>
  <si>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</si>
  <si>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</si>
  <si>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</si>
  <si>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</si>
  <si>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</si>
  <si>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</si>
  <si>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</si>
  <si>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</si>
  <si>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</si>
  <si>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</si>
  <si>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</si>
  <si>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</si>
  <si>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</si>
  <si>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</si>
  <si>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</si>
  <si>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</si>
  <si>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</si>
  <si>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</si>
  <si>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</si>
  <si>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</si>
  <si>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</si>
  <si>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</si>
  <si>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</si>
  <si>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</si>
  <si>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</si>
  <si>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</si>
  <si>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</si>
  <si>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</si>
  <si>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</si>
  <si>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</si>
  <si>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</si>
  <si>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</si>
  <si>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</si>
  <si>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</si>
  <si>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</si>
  <si>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</si>
  <si>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</si>
  <si>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</si>
  <si>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</si>
  <si>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</si>
  <si>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</si>
  <si>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</si>
  <si>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</si>
  <si>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</si>
  <si>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</si>
  <si>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</si>
  <si>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</si>
  <si>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</si>
  <si>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</si>
  <si>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</si>
  <si>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</si>
  <si>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</si>
  <si>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</si>
  <si>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</si>
  <si>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</si>
  <si>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</si>
  <si>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</si>
  <si>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</si>
  <si>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</si>
  <si>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</si>
  <si>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</si>
  <si>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</si>
  <si>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</si>
  <si>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</si>
  <si>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</si>
  <si>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</si>
  <si>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</si>
  <si>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</si>
  <si>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</si>
  <si>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</si>
  <si>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</si>
  <si>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</si>
  <si>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</si>
  <si>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</si>
  <si>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</si>
  <si>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</si>
  <si>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</si>
  <si>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</si>
  <si>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</si>
  <si>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</si>
  <si>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</si>
  <si>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</si>
  <si>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</si>
  <si>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</si>
  <si>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</si>
  <si>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</si>
  <si>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</si>
  <si>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</si>
  <si>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</si>
  <si>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</si>
  <si>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</si>
  <si>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</si>
  <si>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</si>
  <si>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</si>
  <si>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</si>
  <si>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</si>
  <si>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</si>
  <si>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</si>
  <si>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</si>
  <si>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</si>
  <si>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</si>
  <si>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</si>
  <si>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</si>
  <si>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</si>
  <si>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</si>
  <si>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</si>
  <si>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</si>
  <si>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</si>
  <si>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</si>
  <si>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</si>
  <si>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</si>
  <si>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</si>
  <si>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</si>
  <si>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</si>
  <si>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</si>
  <si>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</si>
  <si>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</si>
  <si>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</si>
  <si>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</si>
  <si>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</si>
  <si>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</si>
  <si>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</si>
  <si>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</si>
  <si>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</si>
  <si>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</si>
  <si>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</si>
  <si>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</si>
  <si>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</si>
  <si>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</si>
  <si>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</si>
  <si>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</si>
  <si>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</si>
  <si>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</si>
  <si>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</si>
  <si>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</si>
  <si>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</si>
  <si>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</si>
  <si>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</si>
  <si>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</si>
  <si>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</si>
  <si>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</si>
  <si>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</si>
  <si>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</si>
  <si>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</si>
  <si>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</si>
  <si>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</si>
  <si>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</si>
  <si>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</si>
  <si>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</si>
  <si>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</si>
  <si>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</si>
  <si>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</si>
  <si>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</si>
  <si>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</si>
  <si>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</si>
  <si>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</si>
  <si>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</si>
  <si>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</si>
  <si>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</si>
  <si>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</si>
  <si>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</si>
  <si>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</si>
  <si>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</si>
  <si>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</si>
  <si>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</si>
  <si>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</si>
  <si>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</si>
  <si>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</si>
  <si>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</si>
  <si>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</si>
  <si>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</si>
  <si>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</si>
  <si>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</si>
  <si>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</si>
  <si>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</si>
  <si>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</si>
  <si>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</si>
  <si>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</si>
  <si>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</si>
  <si>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</si>
  <si>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</si>
  <si>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</si>
  <si>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</si>
  <si>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</si>
  <si>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</si>
  <si>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</si>
  <si>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</si>
  <si>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</si>
  <si>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</si>
  <si>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</si>
  <si>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</si>
  <si>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</si>
  <si>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</si>
  <si>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</si>
  <si>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</si>
  <si>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</si>
  <si>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</si>
  <si>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</si>
  <si>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</si>
  <si>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</si>
  <si>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</si>
  <si>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</si>
  <si>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</si>
  <si>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</si>
  <si>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</si>
  <si>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</si>
  <si>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</si>
  <si>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</si>
  <si>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</si>
  <si>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</si>
  <si>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</si>
  <si>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</si>
  <si>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</si>
  <si>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</si>
  <si>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</si>
  <si>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</si>
  <si>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</si>
  <si>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</si>
  <si>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</si>
  <si>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</si>
  <si>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</si>
  <si>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</si>
  <si>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</si>
  <si>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</si>
  <si>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</si>
  <si>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</si>
  <si>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</si>
  <si>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</si>
  <si>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</si>
  <si>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</si>
  <si>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</si>
  <si>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</si>
  <si>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</si>
  <si>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</si>
  <si>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</si>
  <si>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</si>
  <si>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</si>
  <si>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</si>
  <si>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</si>
  <si>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</si>
  <si>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</si>
  <si>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</si>
  <si>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</si>
  <si>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</si>
  <si>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</si>
  <si>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</si>
  <si>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</si>
  <si>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</si>
  <si>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</si>
  <si>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</si>
  <si>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</si>
  <si>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</si>
  <si>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</si>
  <si>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</si>
  <si>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</si>
  <si>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</si>
  <si>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</si>
  <si>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</si>
  <si>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</si>
  <si>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</si>
  <si>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</si>
  <si>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</si>
  <si>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</si>
  <si>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</si>
  <si>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</si>
  <si>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</si>
  <si>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</si>
  <si>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</si>
  <si>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</si>
  <si>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</si>
  <si>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</si>
  <si>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</si>
  <si>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</si>
  <si>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</si>
  <si>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</si>
  <si>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</si>
  <si>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</si>
  <si>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</si>
  <si>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</si>
  <si>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</si>
  <si>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</si>
  <si>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</si>
  <si>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</si>
  <si>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</si>
  <si>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</si>
  <si>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</si>
  <si>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</si>
  <si>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</si>
  <si>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</si>
  <si>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</si>
  <si>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</si>
  <si>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</si>
  <si>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</si>
  <si>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</si>
  <si>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</si>
  <si>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</si>
  <si>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</si>
  <si>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</si>
  <si>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</si>
  <si>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</si>
  <si>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</si>
  <si>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</si>
  <si>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</si>
  <si>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</si>
  <si>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</si>
  <si>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</si>
  <si>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</si>
  <si>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</si>
  <si>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</si>
  <si>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</si>
  <si>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</si>
  <si>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</si>
  <si>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</si>
  <si>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</si>
  <si>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</si>
  <si>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</si>
  <si>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</si>
  <si>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</si>
  <si>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</si>
  <si>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</si>
  <si>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</si>
  <si>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</si>
  <si>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</si>
  <si>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</si>
  <si>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</si>
  <si>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</si>
  <si>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</si>
  <si>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</si>
  <si>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</si>
  <si>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</si>
  <si>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</si>
  <si>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</si>
  <si>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</si>
  <si>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</si>
  <si>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</si>
  <si>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</si>
  <si>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</si>
  <si>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</si>
  <si>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</si>
  <si>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</si>
  <si>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</si>
  <si>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</si>
  <si>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</si>
  <si>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</si>
  <si>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</si>
  <si>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</si>
  <si>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</si>
  <si>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</si>
  <si>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</si>
  <si>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</si>
  <si>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</si>
  <si>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</si>
  <si>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</si>
  <si>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</si>
  <si>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</si>
  <si>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</si>
  <si>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</si>
  <si>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</si>
  <si>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</si>
  <si>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</si>
  <si>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</si>
  <si>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</si>
  <si>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</si>
  <si>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</si>
  <si>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</si>
  <si>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</si>
  <si>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</si>
  <si>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</si>
  <si>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</si>
  <si>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</si>
  <si>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</si>
  <si>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</si>
  <si>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</si>
  <si>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</si>
  <si>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</si>
  <si>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</si>
  <si>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</si>
  <si>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</si>
  <si>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</si>
  <si>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</si>
  <si>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</si>
  <si>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</si>
  <si>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</si>
  <si>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</si>
  <si>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</si>
  <si>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</si>
  <si>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</si>
  <si>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</si>
  <si>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</si>
  <si>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</si>
  <si>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</si>
  <si>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</si>
  <si>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</si>
  <si>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</si>
  <si>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</si>
  <si>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</si>
  <si>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</si>
  <si>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</si>
  <si>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</si>
  <si>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</si>
  <si>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</si>
  <si>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</si>
  <si>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</si>
  <si>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</si>
  <si>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</si>
  <si>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</si>
  <si>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</si>
  <si>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</si>
  <si>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</si>
  <si>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</si>
  <si>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</si>
  <si>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</si>
  <si>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</si>
  <si>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</si>
  <si>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</si>
  <si>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</si>
  <si>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</si>
  <si>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</si>
  <si>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</si>
  <si>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</si>
  <si>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</si>
  <si>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</si>
  <si>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</si>
  <si>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</si>
  <si>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</si>
  <si>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</si>
  <si>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</si>
  <si>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</si>
  <si>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</si>
  <si>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</si>
  <si>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</si>
  <si>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</si>
  <si>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</si>
  <si>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</si>
  <si>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</si>
  <si>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</si>
  <si>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</si>
  <si>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</si>
  <si>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</si>
  <si>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</si>
  <si>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</si>
  <si>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</si>
  <si>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</si>
  <si>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</si>
  <si>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</si>
  <si>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</si>
  <si>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</si>
  <si>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</si>
  <si>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</si>
  <si>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</si>
  <si>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</si>
  <si>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</si>
  <si>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</si>
  <si>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</si>
  <si>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</si>
  <si>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</si>
  <si>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</si>
  <si>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</si>
  <si>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</si>
  <si>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</si>
  <si>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</si>
  <si>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</si>
  <si>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</si>
  <si>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</si>
  <si>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</si>
  <si>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</si>
  <si>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</si>
  <si>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</si>
  <si>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</si>
  <si>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</si>
  <si>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</si>
  <si>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</si>
  <si>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</si>
  <si>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</si>
  <si>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</si>
  <si>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</si>
  <si>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</si>
  <si>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</si>
  <si>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</si>
  <si>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</si>
  <si>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</si>
  <si>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</si>
  <si>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</si>
  <si>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</si>
  <si>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</si>
  <si>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</si>
  <si>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</si>
  <si>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</si>
  <si>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</si>
  <si>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</si>
  <si>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</si>
  <si>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</si>
  <si>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</si>
  <si>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</si>
  <si>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</si>
  <si>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</si>
  <si>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</si>
  <si>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</si>
  <si>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</si>
  <si>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</si>
  <si>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</si>
  <si>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</si>
  <si>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</si>
  <si>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</si>
  <si>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</si>
  <si>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</si>
  <si>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</si>
  <si>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</si>
  <si>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</si>
  <si>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</si>
  <si>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</si>
  <si>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</si>
  <si>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</si>
  <si>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</si>
  <si>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</si>
  <si>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</si>
  <si>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</si>
  <si>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</si>
  <si>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</si>
  <si>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</si>
  <si>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</si>
  <si>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</si>
  <si>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</si>
  <si>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</si>
  <si>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</si>
  <si>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</si>
  <si>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</si>
  <si>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</si>
  <si>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</si>
  <si>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</si>
  <si>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</si>
  <si>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</si>
  <si>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</si>
  <si>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</si>
  <si>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</si>
  <si>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</si>
  <si>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</si>
  <si>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</si>
  <si>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</si>
  <si>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</si>
  <si>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</si>
  <si>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</si>
  <si>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</si>
  <si>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</si>
  <si>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</si>
  <si>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</si>
  <si>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</si>
  <si>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</si>
  <si>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</si>
  <si>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</si>
  <si>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</si>
  <si>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</si>
  <si>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</si>
  <si>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</si>
  <si>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</si>
  <si>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</si>
  <si>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</si>
  <si>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</si>
  <si>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</si>
  <si>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</si>
  <si>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</si>
  <si>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</si>
  <si>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</si>
  <si>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</si>
  <si>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</si>
  <si>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</si>
  <si>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</si>
  <si>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</si>
  <si>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</si>
  <si>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</si>
  <si>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</si>
  <si>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</si>
  <si>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</si>
  <si>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</si>
  <si>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</si>
  <si>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</si>
  <si>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</si>
  <si>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</si>
  <si>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</si>
  <si>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</si>
  <si>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</si>
  <si>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</si>
  <si>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</si>
  <si>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</si>
  <si>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</si>
  <si>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</si>
  <si>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</si>
  <si>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</si>
  <si>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</si>
  <si>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</si>
  <si>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</si>
  <si>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</si>
  <si>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</si>
  <si>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</si>
  <si>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</si>
  <si>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</si>
  <si>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</si>
  <si>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</si>
  <si>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</si>
  <si>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</si>
  <si>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</si>
  <si>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</si>
  <si>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</si>
  <si>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</si>
  <si>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</si>
  <si>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</si>
  <si>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</si>
  <si>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</si>
  <si>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</si>
  <si>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</si>
  <si>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</si>
  <si>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</si>
  <si>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</si>
  <si>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</si>
  <si>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</si>
  <si>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</si>
  <si>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</si>
  <si>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</si>
  <si>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</si>
  <si>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</si>
  <si>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</si>
  <si>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</si>
  <si>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</si>
  <si>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</si>
  <si>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</si>
  <si>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</si>
  <si>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</si>
  <si>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</si>
  <si>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</si>
  <si>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</si>
  <si>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</si>
  <si>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</si>
  <si>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</si>
  <si>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</si>
  <si>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</si>
  <si>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</si>
  <si>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</si>
  <si>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</si>
  <si>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</si>
  <si>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</si>
  <si>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</si>
  <si>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</si>
  <si>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</si>
  <si>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</si>
  <si>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</si>
  <si>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</si>
  <si>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</si>
  <si>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</si>
  <si>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</si>
  <si>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</si>
  <si>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</si>
  <si>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</si>
  <si>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</si>
  <si>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</si>
  <si>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</si>
  <si>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</si>
  <si>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</si>
  <si>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</si>
  <si>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</si>
  <si>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</si>
  <si>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</si>
  <si>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</si>
  <si>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</si>
  <si>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</si>
  <si>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</si>
  <si>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</si>
  <si>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</si>
  <si>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</si>
  <si>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</si>
  <si>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</si>
  <si>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</si>
  <si>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</si>
  <si>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</si>
  <si>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</si>
  <si>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</si>
  <si>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</si>
  <si>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</si>
  <si>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</si>
  <si>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</si>
  <si>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</si>
  <si>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</si>
  <si>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</si>
  <si>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</si>
  <si>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</si>
  <si>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</si>
  <si>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</si>
  <si>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</si>
  <si>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</si>
  <si>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</si>
  <si>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</si>
  <si>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</si>
  <si>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</si>
  <si>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</si>
  <si>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</si>
  <si>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</si>
  <si>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</si>
  <si>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</si>
  <si>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</si>
  <si>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</si>
  <si>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</si>
  <si>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</si>
  <si>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</si>
  <si>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</si>
  <si>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</si>
  <si>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</si>
  <si>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</si>
  <si>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</si>
  <si>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</si>
  <si>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</si>
  <si>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</si>
  <si>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</si>
  <si>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</si>
  <si>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</si>
  <si>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</si>
  <si>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</si>
  <si>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</si>
  <si>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</si>
  <si>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</si>
  <si>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</si>
  <si>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</si>
  <si>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</si>
  <si>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</si>
  <si>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</si>
  <si>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</si>
  <si>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</si>
  <si>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</si>
  <si>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</si>
  <si>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</si>
  <si>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</si>
  <si>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</si>
  <si>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</si>
  <si>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</si>
  <si>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</si>
  <si>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</si>
  <si>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</si>
  <si>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</si>
  <si>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</si>
  <si>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</si>
  <si>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</si>
  <si>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</si>
  <si>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</si>
  <si>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</si>
  <si>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</si>
  <si>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</si>
  <si>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</si>
  <si>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</si>
  <si>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</si>
  <si>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</si>
  <si>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</si>
  <si>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</si>
  <si>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</si>
  <si>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</si>
  <si>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</si>
  <si>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</si>
  <si>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</si>
  <si>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</si>
  <si>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</si>
  <si>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</si>
  <si>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</si>
  <si>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</si>
  <si>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</si>
  <si>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</si>
  <si>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</si>
  <si>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</si>
  <si>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</si>
  <si>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</si>
  <si>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</si>
  <si>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</si>
  <si>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</si>
  <si>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</si>
  <si>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</si>
  <si>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</si>
  <si>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</si>
  <si>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</si>
  <si>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</si>
  <si>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</si>
  <si>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</si>
  <si>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</si>
  <si>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</si>
  <si>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</si>
  <si>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</si>
  <si>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</si>
  <si>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</si>
  <si>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</si>
  <si>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</si>
  <si>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</si>
  <si>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</si>
  <si>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</si>
  <si>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</si>
  <si>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</si>
  <si>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</si>
  <si>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</si>
  <si>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</si>
  <si>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</si>
  <si>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</si>
  <si>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</si>
  <si>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</si>
  <si>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</si>
  <si>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</si>
  <si>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</si>
  <si>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</si>
  <si>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</si>
  <si>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</si>
  <si>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</si>
  <si>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</si>
  <si>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</si>
  <si>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</si>
  <si>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</si>
  <si>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</si>
  <si>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</si>
  <si>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</si>
  <si>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</si>
  <si>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</si>
  <si>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</si>
  <si>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</si>
  <si>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</si>
  <si>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</si>
  <si>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</si>
  <si>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</si>
  <si>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</si>
  <si>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</si>
  <si>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</si>
  <si>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</si>
  <si>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</si>
  <si>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</si>
  <si>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</si>
  <si>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</si>
  <si>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</si>
  <si>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</si>
  <si>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</si>
  <si>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</si>
  <si>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</si>
  <si>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</si>
  <si>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</si>
  <si>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</si>
  <si>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</si>
  <si>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</si>
  <si>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</si>
  <si>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</si>
  <si>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</si>
  <si>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</si>
  <si>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</si>
  <si>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</si>
  <si>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</si>
  <si>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</si>
  <si>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</si>
  <si>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</si>
  <si>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</si>
  <si>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</si>
  <si>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</si>
  <si>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</si>
  <si>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</si>
  <si>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</si>
  <si>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</si>
  <si>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</si>
  <si>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</si>
  <si>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</si>
  <si>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</si>
  <si>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</si>
  <si>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</si>
  <si>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</si>
  <si>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</si>
  <si>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</si>
  <si>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</si>
  <si>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</si>
  <si>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</si>
  <si>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</si>
  <si>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</si>
  <si>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</si>
  <si>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</si>
  <si>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</si>
  <si>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</si>
  <si>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</si>
  <si>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</si>
  <si>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</si>
  <si>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</si>
  <si>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</si>
  <si>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</si>
  <si>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</si>
  <si>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</si>
  <si>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</si>
  <si>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</si>
  <si>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</si>
  <si>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</si>
  <si>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</si>
  <si>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</si>
  <si>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</si>
  <si>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</si>
  <si>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</si>
  <si>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</si>
  <si>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</si>
  <si>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</si>
  <si>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</si>
  <si>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</si>
  <si>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</si>
  <si>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</si>
  <si>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</si>
  <si>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</si>
  <si>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</si>
  <si>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</si>
  <si>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</si>
  <si>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</si>
  <si>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</si>
  <si>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</si>
  <si>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</si>
  <si>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</si>
  <si>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</si>
  <si>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</si>
  <si>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</si>
  <si>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</si>
  <si>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</si>
  <si>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</si>
  <si>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</si>
  <si>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</si>
  <si>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</si>
  <si>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</si>
  <si>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</si>
  <si>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</si>
  <si>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</si>
  <si>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</si>
  <si>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</si>
  <si>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</si>
  <si>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</si>
  <si>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</si>
  <si>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</si>
  <si>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</si>
  <si>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</si>
  <si>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</si>
  <si>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</si>
  <si>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</si>
  <si>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</si>
  <si>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</si>
  <si>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</si>
  <si>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</si>
  <si>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</si>
  <si>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</si>
  <si>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</si>
  <si>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</si>
  <si>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</si>
  <si>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</si>
  <si>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</si>
  <si>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</si>
  <si>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</si>
  <si>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</si>
  <si>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</si>
  <si>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</si>
  <si>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</si>
  <si>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</si>
  <si>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</si>
  <si>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</si>
  <si>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</si>
  <si>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</si>
  <si>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</si>
  <si>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</si>
  <si>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</si>
  <si>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</si>
  <si>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</si>
  <si>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</si>
  <si>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</si>
  <si>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</si>
  <si>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</si>
  <si>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</si>
  <si>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</si>
  <si>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</si>
  <si>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</si>
  <si>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</si>
  <si>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</si>
  <si>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</si>
  <si>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</si>
  <si>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</si>
  <si>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</si>
  <si>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</si>
  <si>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</si>
  <si>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</si>
  <si>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</si>
  <si>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</si>
  <si>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</si>
  <si>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</si>
  <si>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</si>
  <si>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</si>
  <si>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</si>
  <si>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</si>
  <si>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</si>
  <si>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</si>
  <si>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</si>
  <si>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</si>
  <si>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</si>
  <si>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</si>
  <si>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</si>
  <si>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</si>
  <si>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</si>
  <si>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</si>
  <si>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</si>
  <si>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</si>
  <si>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</si>
  <si>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</si>
  <si>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</si>
  <si>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</si>
  <si>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</si>
  <si>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</si>
  <si>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</si>
  <si>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</si>
  <si>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</si>
  <si>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</si>
  <si>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</si>
  <si>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</si>
  <si>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</si>
  <si>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</si>
  <si>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</si>
  <si>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</si>
  <si>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</si>
  <si>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</si>
  <si>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</si>
  <si>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</si>
  <si>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</si>
  <si>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</si>
  <si>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</si>
  <si>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</si>
  <si>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</si>
  <si>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</si>
  <si>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</si>
  <si>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</si>
  <si>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</si>
  <si>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</si>
  <si>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</si>
  <si>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</si>
  <si>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</si>
  <si>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</si>
  <si>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</si>
  <si>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</si>
  <si>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</si>
  <si>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</si>
  <si>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</si>
  <si>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</si>
  <si>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</si>
  <si>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</si>
  <si>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</si>
  <si>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</si>
  <si>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</si>
  <si>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</si>
  <si>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</si>
  <si>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</si>
  <si>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</si>
  <si>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</si>
  <si>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</si>
  <si>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</si>
  <si>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</si>
  <si>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</si>
  <si>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</si>
  <si>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</si>
  <si>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</si>
  <si>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</si>
  <si>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</si>
  <si>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</si>
  <si>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</si>
  <si>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</si>
  <si>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</si>
  <si>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</si>
  <si>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</si>
  <si>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</si>
  <si>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</si>
  <si>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</si>
  <si>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</si>
  <si>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</si>
  <si>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</si>
  <si>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</si>
  <si>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</si>
  <si>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</si>
  <si>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</si>
  <si>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</si>
  <si>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</si>
  <si>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</si>
  <si>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</si>
  <si>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</si>
  <si>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</si>
  <si>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</si>
  <si>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</si>
  <si>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</si>
  <si>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</si>
  <si>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</si>
  <si>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</si>
  <si>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</si>
  <si>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</si>
  <si>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</si>
  <si>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</si>
  <si>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</si>
  <si>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</si>
  <si>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</si>
  <si>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</si>
  <si>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</si>
  <si>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</si>
  <si>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</si>
  <si>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</si>
  <si>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</si>
  <si>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</si>
  <si>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</si>
  <si>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</si>
  <si>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</si>
  <si>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</si>
  <si>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</si>
  <si>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</si>
  <si>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</si>
  <si>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</si>
  <si>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</si>
  <si>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</si>
  <si>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</si>
  <si>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</si>
  <si>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</si>
  <si>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</si>
  <si>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</si>
  <si>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</si>
  <si>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</si>
  <si>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</si>
  <si>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</si>
  <si>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</si>
  <si>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</si>
  <si>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</si>
  <si>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</si>
  <si>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</si>
  <si>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</si>
  <si>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</si>
  <si>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</si>
  <si>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</si>
  <si>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</si>
  <si>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</si>
  <si>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</si>
  <si>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</si>
  <si>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</si>
  <si>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</si>
  <si>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</si>
  <si>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</si>
  <si>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</si>
  <si>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</si>
  <si>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</si>
  <si>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</si>
  <si>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</si>
  <si>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</si>
  <si>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</si>
  <si>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</si>
  <si>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</si>
  <si>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</si>
  <si>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</si>
  <si>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</si>
  <si>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</si>
  <si>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</si>
  <si>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</si>
  <si>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</si>
  <si>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</si>
  <si>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</si>
  <si>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</si>
  <si>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</si>
  <si>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</si>
  <si>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</si>
  <si>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</si>
  <si>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</si>
  <si>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</si>
  <si>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</si>
  <si>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</si>
  <si>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</si>
  <si>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</si>
  <si>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</si>
  <si>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</si>
  <si>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</si>
  <si>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</si>
  <si>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</si>
  <si>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</si>
  <si>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</si>
  <si>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</si>
  <si>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</si>
  <si>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</si>
  <si>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</si>
  <si>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</si>
  <si>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</si>
  <si>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</si>
  <si>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</si>
  <si>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</si>
  <si>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</si>
  <si>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</si>
  <si>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</si>
  <si>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</si>
  <si>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</si>
  <si>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</si>
  <si>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</si>
  <si>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</si>
  <si>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</si>
  <si>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</si>
  <si>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</si>
  <si>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</si>
  <si>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</si>
  <si>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</si>
  <si>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</si>
  <si>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</si>
  <si>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</si>
  <si>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</si>
  <si>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</si>
  <si>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</si>
  <si>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</si>
  <si>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</si>
  <si>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</si>
  <si>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</si>
  <si>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</si>
  <si>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</si>
  <si>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</si>
  <si>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</si>
  <si>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</si>
  <si>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</si>
  <si>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</si>
  <si>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</si>
  <si>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</si>
  <si>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</si>
  <si>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</si>
  <si>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</si>
  <si>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</si>
  <si>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</si>
  <si>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</si>
  <si>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</si>
  <si>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</si>
  <si>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</si>
  <si>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</si>
  <si>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</si>
  <si>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</si>
  <si>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</si>
  <si>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</si>
  <si>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</si>
  <si>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</si>
  <si>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</si>
  <si>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</si>
  <si>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</si>
  <si>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</si>
  <si>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</si>
  <si>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</si>
  <si>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</si>
  <si>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</si>
  <si>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</si>
  <si>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</si>
  <si>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</si>
  <si>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</si>
  <si>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</si>
  <si>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</si>
  <si>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</si>
  <si>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</si>
  <si>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</si>
  <si>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</si>
  <si>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</si>
  <si>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</si>
  <si>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</si>
  <si>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</si>
  <si>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</si>
  <si>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</si>
  <si>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</si>
  <si>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</si>
  <si>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</si>
  <si>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</si>
  <si>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</si>
  <si>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</si>
  <si>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</si>
  <si>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</si>
  <si>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</si>
  <si>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</si>
  <si>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</si>
  <si>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</si>
  <si>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</si>
  <si>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</si>
  <si>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</si>
  <si>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</si>
  <si>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</si>
  <si>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</si>
  <si>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</si>
  <si>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</si>
  <si>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</si>
  <si>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</si>
  <si>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</si>
  <si>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</si>
  <si>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</si>
  <si>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</si>
  <si>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</si>
  <si>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</si>
  <si>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</si>
  <si>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</si>
  <si>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</si>
  <si>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</si>
  <si>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</si>
  <si>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</si>
  <si>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</si>
  <si>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</si>
  <si>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</si>
  <si>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</si>
  <si>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</si>
  <si>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</si>
  <si>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</si>
  <si>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</si>
  <si>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</si>
  <si>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</si>
  <si>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</si>
  <si>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</si>
  <si>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</si>
  <si>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</si>
  <si>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</si>
  <si>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</si>
  <si>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</si>
  <si>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</si>
  <si>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</si>
  <si>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</si>
  <si>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</si>
  <si>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</si>
  <si>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</si>
  <si>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</si>
  <si>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</si>
  <si>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</si>
  <si>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</si>
  <si>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</si>
  <si>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</si>
  <si>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</si>
  <si>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</si>
  <si>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</si>
  <si>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</si>
  <si>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</si>
  <si>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</si>
  <si>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</si>
  <si>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</si>
  <si>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</si>
  <si>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</si>
  <si>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</si>
  <si>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</si>
  <si>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</si>
  <si>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</si>
  <si>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</si>
  <si>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</si>
  <si>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</si>
  <si>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</si>
  <si>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</si>
  <si>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</si>
  <si>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</si>
  <si>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</si>
  <si>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</si>
  <si>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</si>
  <si>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</si>
  <si>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</si>
  <si>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</si>
  <si>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</si>
  <si>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</si>
  <si>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</si>
  <si>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</si>
  <si>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</si>
  <si>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</si>
  <si>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</si>
  <si>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</si>
  <si>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</si>
  <si>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</si>
  <si>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</si>
  <si>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</si>
  <si>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</si>
  <si>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</si>
  <si>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</si>
  <si>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</si>
  <si>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</si>
  <si>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</si>
  <si>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</si>
  <si>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</si>
  <si>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</si>
  <si>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</si>
  <si>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</si>
  <si>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</si>
  <si>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</si>
  <si>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</si>
  <si>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</si>
  <si>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</si>
  <si>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</si>
  <si>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</si>
  <si>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</si>
  <si>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</si>
  <si>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</si>
  <si>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</si>
  <si>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</si>
  <si>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</si>
  <si>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</si>
  <si>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</si>
  <si>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</si>
  <si>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</si>
  <si>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</si>
  <si>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</si>
  <si>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</si>
  <si>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</si>
  <si>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</si>
  <si>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</si>
  <si>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</si>
  <si>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</si>
  <si>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</si>
  <si>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</si>
  <si>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</si>
  <si>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</si>
  <si>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</si>
  <si>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</si>
  <si>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</si>
  <si>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</si>
  <si>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</si>
  <si>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</si>
  <si>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</si>
  <si>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</si>
  <si>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</si>
  <si>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</si>
  <si>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</si>
  <si>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</si>
  <si>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</si>
  <si>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</si>
  <si>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</si>
  <si>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</si>
  <si>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</si>
  <si>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</si>
  <si>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</si>
  <si>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</si>
  <si>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</si>
  <si>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</si>
  <si>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</si>
  <si>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</si>
  <si>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</si>
  <si>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</si>
  <si>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</si>
  <si>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</si>
  <si>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</si>
  <si>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</si>
  <si>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</si>
  <si>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</si>
  <si>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</si>
  <si>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</si>
  <si>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</si>
  <si>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</si>
  <si>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</si>
  <si>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</si>
  <si>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</si>
  <si>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</si>
  <si>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</si>
  <si>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</si>
  <si>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</si>
  <si>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</si>
  <si>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</si>
  <si>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</si>
  <si>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</si>
  <si>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</si>
  <si>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</si>
  <si>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</si>
  <si>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</si>
  <si>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</si>
  <si>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</si>
  <si>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</si>
  <si>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</si>
  <si>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</si>
  <si>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</si>
  <si>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</si>
  <si>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</si>
  <si>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</si>
  <si>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</si>
  <si>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</si>
  <si>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</si>
  <si>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</si>
  <si>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</si>
  <si>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</si>
  <si>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</si>
  <si>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</si>
  <si>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</si>
  <si>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</si>
  <si>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</si>
  <si>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</si>
  <si>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</si>
  <si>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</si>
  <si>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</si>
  <si>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</si>
  <si>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</si>
  <si>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</si>
  <si>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</si>
  <si>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</si>
  <si>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</si>
  <si>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</si>
  <si>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</si>
  <si>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</si>
  <si>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</si>
  <si>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</si>
  <si>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</si>
  <si>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</si>
  <si>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</si>
  <si>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</si>
  <si>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</si>
  <si>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</si>
  <si>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</si>
  <si>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</si>
  <si>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</si>
  <si>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</si>
  <si>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</si>
  <si>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</si>
  <si>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</si>
  <si>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</si>
  <si>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</si>
  <si>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</si>
  <si>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</si>
  <si>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</si>
  <si>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</si>
  <si>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</si>
  <si>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</si>
  <si>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</si>
  <si>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</si>
  <si>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</si>
  <si>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</si>
  <si>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</si>
  <si>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</si>
  <si>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</si>
  <si>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</si>
  <si>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</si>
  <si>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</si>
  <si>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</si>
  <si>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</si>
  <si>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</si>
  <si>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</si>
  <si>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</si>
  <si>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</si>
  <si>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</si>
  <si>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</si>
  <si>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</si>
  <si>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</si>
  <si>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</si>
  <si>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</si>
  <si>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</si>
  <si>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</si>
  <si>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</si>
  <si>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</si>
  <si>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</si>
  <si>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</si>
  <si>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</si>
  <si>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</si>
  <si>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</si>
  <si>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</si>
  <si>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</si>
  <si>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</si>
  <si>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</si>
  <si>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</si>
  <si>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</si>
  <si>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</si>
  <si>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</si>
  <si>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</si>
  <si>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</si>
  <si>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</si>
  <si>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</si>
  <si>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</si>
  <si>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</si>
  <si>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</si>
  <si>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</si>
  <si>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</si>
  <si>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</si>
  <si>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</si>
  <si>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</si>
  <si>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</si>
  <si>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</si>
  <si>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</si>
  <si>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</si>
  <si>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</si>
  <si>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</si>
  <si>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</si>
  <si>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</si>
  <si>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</si>
  <si>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</si>
  <si>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</si>
  <si>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</si>
  <si>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</si>
  <si>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</si>
  <si>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</si>
  <si>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</si>
  <si>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</si>
  <si>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</si>
  <si>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</si>
  <si>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</si>
  <si>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</si>
  <si>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</si>
  <si>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</si>
  <si>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</si>
  <si>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</si>
  <si>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</si>
  <si>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</si>
  <si>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</si>
  <si>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</si>
  <si>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</si>
  <si>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</si>
  <si>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</si>
  <si>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</si>
  <si>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</si>
  <si>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</si>
  <si>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</si>
  <si>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</si>
  <si>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</si>
  <si>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</si>
  <si>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</si>
  <si>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</si>
  <si>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</si>
  <si>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</si>
  <si>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</si>
  <si>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</si>
  <si>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</si>
  <si>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</si>
  <si>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</si>
  <si>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</si>
  <si>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</si>
  <si>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</si>
  <si>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</si>
  <si>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</si>
  <si>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</si>
  <si>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</si>
  <si>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</si>
  <si>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</si>
  <si>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</si>
  <si>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</si>
  <si>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</si>
  <si>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</si>
  <si>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</si>
  <si>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</si>
  <si>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</si>
  <si>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</si>
  <si>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</si>
  <si>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</si>
  <si>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</si>
  <si>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</si>
  <si>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</si>
  <si>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</si>
  <si>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</si>
  <si>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</si>
  <si>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</si>
  <si>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</si>
  <si>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</si>
  <si>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</si>
  <si>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</si>
  <si>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</si>
  <si>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</si>
  <si>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</si>
  <si>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</si>
  <si>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</si>
  <si>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</si>
  <si>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</si>
  <si>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</si>
  <si>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</si>
  <si>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</si>
  <si>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</si>
  <si>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</si>
  <si>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</si>
  <si>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</si>
  <si>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</si>
  <si>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</si>
  <si>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</si>
  <si>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</si>
  <si>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</si>
  <si>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</si>
  <si>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</si>
  <si>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</si>
  <si>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</si>
  <si>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</si>
  <si>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</si>
  <si>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</si>
  <si>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</si>
  <si>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</si>
  <si>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</si>
  <si>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</si>
  <si>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</si>
  <si>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</si>
  <si>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</si>
  <si>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</si>
  <si>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</si>
  <si>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</si>
  <si>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</si>
  <si>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</si>
  <si>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</si>
  <si>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</si>
  <si>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</si>
  <si>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</si>
  <si>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</si>
  <si>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</si>
  <si>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</si>
  <si>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</si>
  <si>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</si>
  <si>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</si>
  <si>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</si>
  <si>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</si>
  <si>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</si>
  <si>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</si>
  <si>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</si>
  <si>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</si>
  <si>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</si>
  <si>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</si>
  <si>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</si>
  <si>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</si>
  <si>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</si>
  <si>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</si>
  <si>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</si>
  <si>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</si>
  <si>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</si>
  <si>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</si>
  <si>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</si>
  <si>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</si>
  <si>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</si>
  <si>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</si>
  <si>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</si>
  <si>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</si>
  <si>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</si>
  <si>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</si>
  <si>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</si>
  <si>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</si>
  <si>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</si>
  <si>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</si>
  <si>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</si>
  <si>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</si>
  <si>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</si>
  <si>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</si>
  <si>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</si>
  <si>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</si>
  <si>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</si>
  <si>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</si>
  <si>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</si>
  <si>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</si>
  <si>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</si>
  <si>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</si>
  <si>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</si>
  <si>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</si>
  <si>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</si>
  <si>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</si>
  <si>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</si>
  <si>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</si>
  <si>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</si>
  <si>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</si>
  <si>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</si>
  <si>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</si>
  <si>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</si>
  <si>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</si>
  <si>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</si>
  <si>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</si>
  <si>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</si>
  <si>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</si>
  <si>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</si>
  <si>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</si>
  <si>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</si>
  <si>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</si>
  <si>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</si>
  <si>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</si>
  <si>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</si>
  <si>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</si>
  <si>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</si>
  <si>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</si>
  <si>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</si>
  <si>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</si>
  <si>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</si>
  <si>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</si>
  <si>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</si>
  <si>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</si>
  <si>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</si>
  <si>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</si>
  <si>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</si>
  <si>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</si>
  <si>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</si>
  <si>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</si>
  <si>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</si>
  <si>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</si>
  <si>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</si>
  <si>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</si>
  <si>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</si>
  <si>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</si>
  <si>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</si>
  <si>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</si>
  <si>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</si>
  <si>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</si>
  <si>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</si>
  <si>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</si>
  <si>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</si>
  <si>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</si>
  <si>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</si>
  <si>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</si>
  <si>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</si>
  <si>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</si>
  <si>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</si>
  <si>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</si>
  <si>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</si>
  <si>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</si>
  <si>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</si>
  <si>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</si>
  <si>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</si>
  <si>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</si>
  <si>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</si>
  <si>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</si>
  <si>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</si>
  <si>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</si>
  <si>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</si>
  <si>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</si>
  <si>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</si>
  <si>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</si>
  <si>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</si>
  <si>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</si>
  <si>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</si>
  <si>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</si>
  <si>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</si>
  <si>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</si>
  <si>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</si>
  <si>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</si>
  <si>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</si>
  <si>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</si>
  <si>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</si>
  <si>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</si>
  <si>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</si>
  <si>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</si>
  <si>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</si>
  <si>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</si>
  <si>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</si>
  <si>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</si>
  <si>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</si>
  <si>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</si>
  <si>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</si>
  <si>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</si>
  <si>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</si>
  <si>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</si>
  <si>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</si>
  <si>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</si>
  <si>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</si>
  <si>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</si>
  <si>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</si>
  <si>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</si>
  <si>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</si>
  <si>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</si>
  <si>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</si>
  <si>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</si>
  <si>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</si>
  <si>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</si>
  <si>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</si>
  <si>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</si>
  <si>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</si>
  <si>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</si>
  <si>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</si>
  <si>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</si>
  <si>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</si>
  <si>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</si>
  <si>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</si>
  <si>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</si>
  <si>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</si>
  <si>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</si>
  <si>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</si>
  <si>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</si>
  <si>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</si>
  <si>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</si>
  <si>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</si>
  <si>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</si>
  <si>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</si>
  <si>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</si>
  <si>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</si>
  <si>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</si>
  <si>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</si>
  <si>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</si>
  <si>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</si>
  <si>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</si>
  <si>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</si>
  <si>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</si>
  <si>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</si>
  <si>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</si>
  <si>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</si>
  <si>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</si>
  <si>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</si>
  <si>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</si>
  <si>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</si>
  <si>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</si>
  <si>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</si>
  <si>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</si>
  <si>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</si>
  <si>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</si>
  <si>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</si>
  <si>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</si>
  <si>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</si>
  <si>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</si>
  <si>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</si>
  <si>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</si>
  <si>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</si>
  <si>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</si>
  <si>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</si>
  <si>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</si>
  <si>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</si>
  <si>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</si>
  <si>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</si>
  <si>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</si>
  <si>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</si>
  <si>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</si>
  <si>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</si>
  <si>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</si>
  <si>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</si>
  <si>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</si>
  <si>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</si>
  <si>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</si>
  <si>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</si>
  <si>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</si>
  <si>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</si>
  <si>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</si>
  <si>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</si>
  <si>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</si>
  <si>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</si>
  <si>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</si>
  <si>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</si>
  <si>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</si>
  <si>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</si>
  <si>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</si>
  <si>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</si>
  <si>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</si>
  <si>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</si>
  <si>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</si>
  <si>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</si>
  <si>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</si>
  <si>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</si>
  <si>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</si>
  <si>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</si>
  <si>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</si>
  <si>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</si>
  <si>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</si>
  <si>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</si>
  <si>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</si>
  <si>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</si>
  <si>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</si>
  <si>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</si>
  <si>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</si>
  <si>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</si>
  <si>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</si>
  <si>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</si>
  <si>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</si>
  <si>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</si>
  <si>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</si>
  <si>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</si>
  <si>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</si>
  <si>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</si>
  <si>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</si>
  <si>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</si>
  <si>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</si>
  <si>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</si>
  <si>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</si>
  <si>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</si>
  <si>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</si>
  <si>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</si>
  <si>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</si>
  <si>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</si>
  <si>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</si>
  <si>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</si>
  <si>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</si>
  <si>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</si>
  <si>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</si>
  <si>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</si>
  <si>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</si>
  <si>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</si>
  <si>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</si>
  <si>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</si>
  <si>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</si>
  <si>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</si>
  <si>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</si>
  <si>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</si>
  <si>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</si>
  <si>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</si>
  <si>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</si>
  <si>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</si>
  <si>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</si>
  <si>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</si>
  <si>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</si>
  <si>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</si>
  <si>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</si>
  <si>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</si>
  <si>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</si>
  <si>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</si>
  <si>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</si>
  <si>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</si>
  <si>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</si>
  <si>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</si>
  <si>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</si>
  <si>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</si>
  <si>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</si>
  <si>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</si>
  <si>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</si>
  <si>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</si>
  <si>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</si>
  <si>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</si>
  <si>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</si>
  <si>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</si>
  <si>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</si>
  <si>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</si>
  <si>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</si>
  <si>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</si>
  <si>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</si>
  <si>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</si>
  <si>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</si>
  <si>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</si>
  <si>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</si>
  <si>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</si>
  <si>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</si>
  <si>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</si>
  <si>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</si>
  <si>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</si>
  <si>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</si>
  <si>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</si>
  <si>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</si>
  <si>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</si>
  <si>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</si>
  <si>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</si>
  <si>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</si>
  <si>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</si>
  <si>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</si>
  <si>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</si>
  <si>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</si>
  <si>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</si>
  <si>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</si>
  <si>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</si>
  <si>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</si>
  <si>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</si>
  <si>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</si>
  <si>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</si>
  <si>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</si>
  <si>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</si>
  <si>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</si>
  <si>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</si>
  <si>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</si>
  <si>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</si>
  <si>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</si>
  <si>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</si>
  <si>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</si>
  <si>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</si>
  <si>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</si>
  <si>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</si>
  <si>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</si>
  <si>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</si>
  <si>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</si>
  <si>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</si>
  <si>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</si>
  <si>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</si>
  <si>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</si>
  <si>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</si>
  <si>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</si>
  <si>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</si>
  <si>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</si>
  <si>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</si>
  <si>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</si>
  <si>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</si>
  <si>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</si>
  <si>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</si>
  <si>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</si>
  <si>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</si>
  <si>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</si>
  <si>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</si>
  <si>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</si>
  <si>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</si>
  <si>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</si>
  <si>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</si>
  <si>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</si>
  <si>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</si>
  <si>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</si>
  <si>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</si>
  <si>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</si>
  <si>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</si>
  <si>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</si>
  <si>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</si>
  <si>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</si>
  <si>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</si>
  <si>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</si>
  <si>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</si>
  <si>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</si>
  <si>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</si>
  <si>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</si>
  <si>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</si>
  <si>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</si>
  <si>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</si>
  <si>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</si>
  <si>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</si>
  <si>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</si>
  <si>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</si>
  <si>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</si>
  <si>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</si>
  <si>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</si>
  <si>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</si>
  <si>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</si>
  <si>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</si>
  <si>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</si>
  <si>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</si>
  <si>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</si>
  <si>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</si>
  <si>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</si>
  <si>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</si>
  <si>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</si>
  <si>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</si>
  <si>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</si>
  <si>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</si>
  <si>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</si>
  <si>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</si>
  <si>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</si>
  <si>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</si>
  <si>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</si>
  <si>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</si>
  <si>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</si>
  <si>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</si>
  <si>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</si>
  <si>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</si>
  <si>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</si>
  <si>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</si>
  <si>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</si>
  <si>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</si>
  <si>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</si>
  <si>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</si>
  <si>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</si>
  <si>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</si>
  <si>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</si>
  <si>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</si>
  <si>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</si>
  <si>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</si>
  <si>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</si>
  <si>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</si>
  <si>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</si>
  <si>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</si>
  <si>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</si>
  <si>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</si>
  <si>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</si>
  <si>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</si>
  <si>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</si>
  <si>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</si>
  <si>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</si>
  <si>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</si>
  <si>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</si>
  <si>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</si>
  <si>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</si>
  <si>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</si>
  <si>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</si>
  <si>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</si>
  <si>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</si>
  <si>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</si>
  <si>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</si>
  <si>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</si>
  <si>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</si>
  <si>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</si>
  <si>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</si>
  <si>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</si>
  <si>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</si>
  <si>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</si>
  <si>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</si>
  <si>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</si>
  <si>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</si>
  <si>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</si>
  <si>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</si>
  <si>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</si>
  <si>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</si>
  <si>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</si>
  <si>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</si>
  <si>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</si>
  <si>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</si>
  <si>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</si>
  <si>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</si>
  <si>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</si>
  <si>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</si>
  <si>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</si>
  <si>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</si>
  <si>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</si>
  <si>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</si>
  <si>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</si>
  <si>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</si>
  <si>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</si>
  <si>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</si>
  <si>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</si>
  <si>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</si>
  <si>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</si>
  <si>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</si>
  <si>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</si>
  <si>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</si>
  <si>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</si>
  <si>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</si>
  <si>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</si>
  <si>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</si>
  <si>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</si>
  <si>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</si>
  <si>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</si>
  <si>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</si>
  <si>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</si>
  <si>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</si>
  <si>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</si>
  <si>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</si>
  <si>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</si>
  <si>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</si>
  <si>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</si>
  <si>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</si>
  <si>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</si>
  <si>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</si>
  <si>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</si>
  <si>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</si>
  <si>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</si>
  <si>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</si>
  <si>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</si>
  <si>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</si>
  <si>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</si>
  <si>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</si>
  <si>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</si>
  <si>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</si>
  <si>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</si>
  <si>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</si>
  <si>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</si>
  <si>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</si>
  <si>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</si>
  <si>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</si>
  <si>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</si>
  <si>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</si>
  <si>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</si>
  <si>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</si>
  <si>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</si>
  <si>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</si>
  <si>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</si>
  <si>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</si>
  <si>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</si>
  <si>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</si>
  <si>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</si>
  <si>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</si>
  <si>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</si>
  <si>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</si>
  <si>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</si>
  <si>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</si>
  <si>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</si>
  <si>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</si>
  <si>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</si>
  <si>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</si>
  <si>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</si>
  <si>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</si>
  <si>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</si>
  <si>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</si>
  <si>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</si>
  <si>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</si>
  <si>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</si>
  <si>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</si>
  <si>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</si>
  <si>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</si>
  <si>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</si>
  <si>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</si>
  <si>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</si>
  <si>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</si>
  <si>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</si>
  <si>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</si>
  <si>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</si>
  <si>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</si>
  <si>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</si>
  <si>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</si>
  <si>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</si>
  <si>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</si>
  <si>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</si>
  <si>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</si>
  <si>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</si>
  <si>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</si>
  <si>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</si>
  <si>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</si>
  <si>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</si>
  <si>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</si>
  <si>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</si>
  <si>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</si>
  <si>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</si>
  <si>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</si>
  <si>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</si>
  <si>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</si>
  <si>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</si>
  <si>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</si>
  <si>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</si>
  <si>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</si>
  <si>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</si>
  <si>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</si>
  <si>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</si>
  <si>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</si>
  <si>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</si>
  <si>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</si>
  <si>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</si>
  <si>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</si>
  <si>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</si>
  <si>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</si>
  <si>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</si>
  <si>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</si>
  <si>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</si>
  <si>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</si>
  <si>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</si>
  <si>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</si>
  <si>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</si>
  <si>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</si>
  <si>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</si>
  <si>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</si>
  <si>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</si>
  <si>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</si>
  <si>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</si>
  <si>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</si>
  <si>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</si>
  <si>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</si>
  <si>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</si>
  <si>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</si>
  <si>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</si>
  <si>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</si>
  <si>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</si>
  <si>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</si>
  <si>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</si>
  <si>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</si>
  <si>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</si>
  <si>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</si>
  <si>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</si>
  <si>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</si>
  <si>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</si>
  <si>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</si>
  <si>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</si>
  <si>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</si>
  <si>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</si>
  <si>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</si>
  <si>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</si>
  <si>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</si>
  <si>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</si>
  <si>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</si>
  <si>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</si>
  <si>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</si>
  <si>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</si>
  <si>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</si>
  <si>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</si>
  <si>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</si>
  <si>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</si>
  <si>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</si>
  <si>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</si>
  <si>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</si>
  <si>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</si>
  <si>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</si>
  <si>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</si>
  <si>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</si>
  <si>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</si>
  <si>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</si>
  <si>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</si>
  <si>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</si>
  <si>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</si>
  <si>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</si>
  <si>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</si>
  <si>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</si>
  <si>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</si>
  <si>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</si>
  <si>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</si>
  <si>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</si>
  <si>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</si>
  <si>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</si>
  <si>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</si>
  <si>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</si>
  <si>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</si>
  <si>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</si>
  <si>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</si>
  <si>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</si>
  <si>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</si>
  <si>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</si>
  <si>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</si>
  <si>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</si>
  <si>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</si>
  <si>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</si>
  <si>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</si>
  <si>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</si>
  <si>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</si>
  <si>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</si>
  <si>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</si>
  <si>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</si>
  <si>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</si>
  <si>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</si>
  <si>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</si>
  <si>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</si>
  <si>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</si>
  <si>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</si>
  <si>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</si>
  <si>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</si>
  <si>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</si>
  <si>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</si>
  <si>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</si>
  <si>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</si>
  <si>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</si>
  <si>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</si>
  <si>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</si>
  <si>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</si>
  <si>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</si>
  <si>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</si>
  <si>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</si>
  <si>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</si>
  <si>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</si>
  <si>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</si>
  <si>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</si>
  <si>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</si>
  <si>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</si>
  <si>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</si>
  <si>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</si>
  <si>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</si>
  <si>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</si>
  <si>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</si>
  <si>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</si>
  <si>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</si>
  <si>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</si>
  <si>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</si>
  <si>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</si>
  <si>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</si>
  <si>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</si>
  <si>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</si>
  <si>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</si>
  <si>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</si>
  <si>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</si>
  <si>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</si>
  <si>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</si>
  <si>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</si>
  <si>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</si>
  <si>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</si>
  <si>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</si>
  <si>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</si>
  <si>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</si>
  <si>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</si>
  <si>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</si>
  <si>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</si>
  <si>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</si>
  <si>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</si>
  <si>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</si>
  <si>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</si>
  <si>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</si>
  <si>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</si>
  <si>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</si>
  <si>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</si>
  <si>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</si>
  <si>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</si>
  <si>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</si>
  <si>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</si>
  <si>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</si>
  <si>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</si>
  <si>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</si>
  <si>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</si>
  <si>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</si>
  <si>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</si>
  <si>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</si>
  <si>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</si>
  <si>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</si>
  <si>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</si>
  <si>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</si>
  <si>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</si>
  <si>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</si>
  <si>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</si>
  <si>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</si>
  <si>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</si>
  <si>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</si>
  <si>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</si>
  <si>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</si>
  <si>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</si>
  <si>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</si>
  <si>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</si>
  <si>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</si>
  <si>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</si>
  <si>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</si>
  <si>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</si>
  <si>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</si>
  <si>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</si>
  <si>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</si>
  <si>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</si>
  <si>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</si>
  <si>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</si>
  <si>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</si>
  <si>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</si>
  <si>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</si>
  <si>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</si>
  <si>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</si>
  <si>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</si>
  <si>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</si>
  <si>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</si>
  <si>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</si>
  <si>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</si>
  <si>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</si>
  <si>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</si>
  <si>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</si>
  <si>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</si>
  <si>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</si>
  <si>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</si>
  <si>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</si>
  <si>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</si>
  <si>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</si>
  <si>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</si>
  <si>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</si>
  <si>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</si>
  <si>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</si>
  <si>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</si>
  <si>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</si>
  <si>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</si>
  <si>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</si>
  <si>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</si>
  <si>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</si>
  <si>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</si>
  <si>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</si>
  <si>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</si>
  <si>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</si>
  <si>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</si>
  <si>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</si>
  <si>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</si>
  <si>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</si>
  <si>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</si>
  <si>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</si>
  <si>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</si>
  <si>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</si>
  <si>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</si>
  <si>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</si>
  <si>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</si>
  <si>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</si>
  <si>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</si>
  <si>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</si>
  <si>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</si>
  <si>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</si>
  <si>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</si>
  <si>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</si>
  <si>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</si>
  <si>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</si>
  <si>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</si>
  <si>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</si>
  <si>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</si>
  <si>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</si>
  <si>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</si>
  <si>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</si>
  <si>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</si>
  <si>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</si>
  <si>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</si>
  <si>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</si>
  <si>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</si>
  <si>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</si>
  <si>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</si>
  <si>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</si>
  <si>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</si>
  <si>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</si>
  <si>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</si>
  <si>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</si>
  <si>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</si>
  <si>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</si>
  <si>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</si>
  <si>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</si>
  <si>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</si>
  <si>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</si>
  <si>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</si>
  <si>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</si>
  <si>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</si>
  <si>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</si>
  <si>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</si>
  <si>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</si>
  <si>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</si>
  <si>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</si>
  <si>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</si>
  <si>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</si>
  <si>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</si>
  <si>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</si>
  <si>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</si>
  <si>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</si>
  <si>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</si>
  <si>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</si>
  <si>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</si>
  <si>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</si>
  <si>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</si>
  <si>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</si>
  <si>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</si>
  <si>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</si>
  <si>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</si>
  <si>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</si>
  <si>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</si>
  <si>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</si>
  <si>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</si>
  <si>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</si>
  <si>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</si>
  <si>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</si>
  <si>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</si>
  <si>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</si>
  <si>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</si>
  <si>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</si>
  <si>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</si>
  <si>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</si>
  <si>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</si>
  <si>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</si>
  <si>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</si>
  <si>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</si>
  <si>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</si>
  <si>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</si>
  <si>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</si>
  <si>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</si>
  <si>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</si>
  <si>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</si>
  <si>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</si>
  <si>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</si>
  <si>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</si>
  <si>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</si>
  <si>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</si>
  <si>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</si>
  <si>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</si>
  <si>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</si>
  <si>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</si>
  <si>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</si>
  <si>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</si>
  <si>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</si>
  <si>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</si>
  <si>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</si>
  <si>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</si>
  <si>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</si>
  <si>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</si>
  <si>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</si>
  <si>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</si>
  <si>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</si>
  <si>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</si>
  <si>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</si>
  <si>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</si>
  <si>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</si>
  <si>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</si>
  <si>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</si>
  <si>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</si>
  <si>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</si>
  <si>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</si>
  <si>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</si>
  <si>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</si>
  <si>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</si>
  <si>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</si>
  <si>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</si>
  <si>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</si>
  <si>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</si>
  <si>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</si>
  <si>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</si>
  <si>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</si>
  <si>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</si>
  <si>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</si>
  <si>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</si>
  <si>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</si>
  <si>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</si>
  <si>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</si>
  <si>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</si>
  <si>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</si>
  <si>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</si>
  <si>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</si>
  <si>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</si>
  <si>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</si>
  <si>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</si>
  <si>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</si>
  <si>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</si>
  <si>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</si>
  <si>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</si>
  <si>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</si>
  <si>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</si>
  <si>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</si>
  <si>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</si>
  <si>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</si>
  <si>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</si>
  <si>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</si>
  <si>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</si>
  <si>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</si>
  <si>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</si>
  <si>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</si>
  <si>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</si>
  <si>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</si>
  <si>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</si>
  <si>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</si>
  <si>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</si>
  <si>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</si>
  <si>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</si>
  <si>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</si>
  <si>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</si>
  <si>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</si>
  <si>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</si>
  <si>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</si>
  <si>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</si>
  <si>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</si>
  <si>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</si>
  <si>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</si>
  <si>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</si>
  <si>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</si>
  <si>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</si>
  <si>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</si>
  <si>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</si>
  <si>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</si>
  <si>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</si>
  <si>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</si>
  <si>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</si>
  <si>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</si>
  <si>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</si>
  <si>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</si>
  <si>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</si>
  <si>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</si>
  <si>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</si>
  <si>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</si>
  <si>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</si>
  <si>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</si>
  <si>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</si>
  <si>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</si>
  <si>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</si>
  <si>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</si>
  <si>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</si>
  <si>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</si>
  <si>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</si>
  <si>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</si>
  <si>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</si>
  <si>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</si>
  <si>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</si>
  <si>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</si>
  <si>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</si>
  <si>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</si>
  <si>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</si>
  <si>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</si>
  <si>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</si>
  <si>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</si>
  <si>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</si>
  <si>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</si>
  <si>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</si>
  <si>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</si>
  <si>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</si>
  <si>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</si>
  <si>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</si>
  <si>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</si>
  <si>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</si>
  <si>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</si>
  <si>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</si>
  <si>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</si>
  <si>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</si>
  <si>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</si>
  <si>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</si>
  <si>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</si>
  <si>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</si>
  <si>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</si>
  <si>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</si>
  <si>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</si>
  <si>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</si>
  <si>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</si>
  <si>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</si>
  <si>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</si>
  <si>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</si>
  <si>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</si>
  <si>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</si>
  <si>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</si>
  <si>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</si>
  <si>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</si>
  <si>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</si>
  <si>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</si>
  <si>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</si>
  <si>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</si>
  <si>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</si>
  <si>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</si>
  <si>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</si>
  <si>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</si>
  <si>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</si>
  <si>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</si>
  <si>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</si>
  <si>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</si>
  <si>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</si>
  <si>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</si>
  <si>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</si>
  <si>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</si>
  <si>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</si>
  <si>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</si>
  <si>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</si>
  <si>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</si>
  <si>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</si>
  <si>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</si>
  <si>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</si>
  <si>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</si>
  <si>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</si>
  <si>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</si>
  <si>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</si>
  <si>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</si>
  <si>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</si>
  <si>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</si>
  <si>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</si>
  <si>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</si>
  <si>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</si>
  <si>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</si>
  <si>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</si>
  <si>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</si>
  <si>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</si>
  <si>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</si>
  <si>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</si>
  <si>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</si>
  <si>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</si>
  <si>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</si>
  <si>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</si>
  <si>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</si>
  <si>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</si>
  <si>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</si>
  <si>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</si>
  <si>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</si>
  <si>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</si>
  <si>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</si>
  <si>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</si>
  <si>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</si>
  <si>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</si>
  <si>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</si>
  <si>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</si>
  <si>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</si>
  <si>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</si>
  <si>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</si>
  <si>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</si>
  <si>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</si>
  <si>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</si>
  <si>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</si>
  <si>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</si>
  <si>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</si>
  <si>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</si>
  <si>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</si>
  <si>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</si>
  <si>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</si>
  <si>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</si>
  <si>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</si>
  <si>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</si>
  <si>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</si>
  <si>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</si>
  <si>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</si>
  <si>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</si>
  <si>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</si>
  <si>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</si>
  <si>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</si>
  <si>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</si>
  <si>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</si>
  <si>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</si>
  <si>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</si>
  <si>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</si>
  <si>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</si>
  <si>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</si>
  <si>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</si>
  <si>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</si>
  <si>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</si>
  <si>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</si>
  <si>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</si>
  <si>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</si>
  <si>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</si>
  <si>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</si>
  <si>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</si>
  <si>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</si>
  <si>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</si>
  <si>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</si>
  <si>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</si>
  <si>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</si>
  <si>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</si>
  <si>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</si>
  <si>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</si>
  <si>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</si>
  <si>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</si>
  <si>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</si>
  <si>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</si>
  <si>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</si>
  <si>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</si>
  <si>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</si>
  <si>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</si>
  <si>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</si>
  <si>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</si>
  <si>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</si>
  <si>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</si>
  <si>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</si>
  <si>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</si>
  <si>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</si>
  <si>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</si>
  <si>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</si>
  <si>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</si>
  <si>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</si>
  <si>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</si>
  <si>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</si>
  <si>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</si>
  <si>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</si>
  <si>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</si>
  <si>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</si>
  <si>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</si>
  <si>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</si>
  <si>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</si>
  <si>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</si>
  <si>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</si>
  <si>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</si>
  <si>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</si>
  <si>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</si>
  <si>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</si>
  <si>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</si>
  <si>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</si>
  <si>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</si>
  <si>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</si>
  <si>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</si>
  <si>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</si>
  <si>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</si>
  <si>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</si>
  <si>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</si>
  <si>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</si>
  <si>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</si>
  <si>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</si>
  <si>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</si>
  <si>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</si>
  <si>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</si>
  <si>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</si>
  <si>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</si>
  <si>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</si>
  <si>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</si>
  <si>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</si>
  <si>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</si>
  <si>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</si>
  <si>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</si>
  <si>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</si>
  <si>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</si>
  <si>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</si>
  <si>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</si>
  <si>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</si>
  <si>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</si>
  <si>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</si>
  <si>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</si>
  <si>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</si>
  <si>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</si>
  <si>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</si>
  <si>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</si>
  <si>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</si>
  <si>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</si>
  <si>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</si>
  <si>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</si>
  <si>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</si>
  <si>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</si>
  <si>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</si>
  <si>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</si>
  <si>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</si>
  <si>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</si>
  <si>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</si>
  <si>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</si>
  <si>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</si>
  <si>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</si>
  <si>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</si>
  <si>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</si>
  <si>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</si>
  <si>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</si>
  <si>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</si>
  <si>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</si>
  <si>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</si>
  <si>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</si>
  <si>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</si>
  <si>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</si>
  <si>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</si>
  <si>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</si>
  <si>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</si>
  <si>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</si>
  <si>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</si>
  <si>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</si>
  <si>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</si>
  <si>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</si>
  <si>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</si>
  <si>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</si>
  <si>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</si>
  <si>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</si>
  <si>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</si>
  <si>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</si>
  <si>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</si>
  <si>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</si>
  <si>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</si>
  <si>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</si>
  <si>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</si>
  <si>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</si>
  <si>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</si>
  <si>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</si>
  <si>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</si>
  <si>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</si>
  <si>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</si>
  <si>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</si>
  <si>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</si>
  <si>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</si>
  <si>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</si>
  <si>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</si>
  <si>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</si>
  <si>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</si>
  <si>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</si>
  <si>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</si>
  <si>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</si>
  <si>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</si>
  <si>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</si>
  <si>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</si>
  <si>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</si>
  <si>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</si>
  <si>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</si>
  <si>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</si>
  <si>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</si>
  <si>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</si>
  <si>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</si>
  <si>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</si>
  <si>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</si>
  <si>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</si>
  <si>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</si>
  <si>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</si>
  <si>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</si>
  <si>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</si>
  <si>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</si>
  <si>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</si>
  <si>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</si>
  <si>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</si>
  <si>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</si>
  <si>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</si>
  <si>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</si>
  <si>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</si>
  <si>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</si>
  <si>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</si>
  <si>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</si>
  <si>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</si>
  <si>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</si>
  <si>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</si>
  <si>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</si>
  <si>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</si>
  <si>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</si>
  <si>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</si>
  <si>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</si>
  <si>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</si>
  <si>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</si>
  <si>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</si>
  <si>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</si>
  <si>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</si>
  <si>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</si>
  <si>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</si>
  <si>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</si>
  <si>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</si>
  <si>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</si>
  <si>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</si>
  <si>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</si>
  <si>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</si>
  <si>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</si>
  <si>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</si>
  <si>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</si>
  <si>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</si>
  <si>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</si>
  <si>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</si>
  <si>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</si>
  <si>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</si>
  <si>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</si>
  <si>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</si>
  <si>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</si>
  <si>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</si>
  <si>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</si>
  <si>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</si>
  <si>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</si>
  <si>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</si>
  <si>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</si>
  <si>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</si>
  <si>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</si>
  <si>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</si>
  <si>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</si>
  <si>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</si>
  <si>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</si>
  <si>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</si>
  <si>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</si>
  <si>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</si>
  <si>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</si>
  <si>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</si>
  <si>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</si>
  <si>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</si>
  <si>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</si>
  <si>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</si>
  <si>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</si>
  <si>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</si>
  <si>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</si>
  <si>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</si>
  <si>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</si>
  <si>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</si>
  <si>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</si>
  <si>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</si>
  <si>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</si>
  <si>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</si>
  <si>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</si>
  <si>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</si>
  <si>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</si>
  <si>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</si>
  <si>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</si>
  <si>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</si>
  <si>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</si>
  <si>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</si>
  <si>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</si>
  <si>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</si>
  <si>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</si>
  <si>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</si>
  <si>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</si>
  <si>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</si>
  <si>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</si>
  <si>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</si>
  <si>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</si>
  <si>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</si>
  <si>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</si>
  <si>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</si>
  <si>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</si>
  <si>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</si>
  <si>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</si>
  <si>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</si>
  <si>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</si>
  <si>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</si>
  <si>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</si>
  <si>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</si>
  <si>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</si>
  <si>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</si>
  <si>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</si>
  <si>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</si>
  <si>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</si>
  <si>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</si>
  <si>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</si>
  <si>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</si>
  <si>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</si>
  <si>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</si>
  <si>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</si>
  <si>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</si>
  <si>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</si>
  <si>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</si>
  <si>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</si>
  <si>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</si>
  <si>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</si>
  <si>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</si>
  <si>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</si>
  <si>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</si>
  <si>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</si>
  <si>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</si>
  <si>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</si>
  <si>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</si>
  <si>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</si>
  <si>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</si>
  <si>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</si>
  <si>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</si>
  <si>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</si>
  <si>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</si>
  <si>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</si>
  <si>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</si>
  <si>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</si>
  <si>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</si>
  <si>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</si>
  <si>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</si>
  <si>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</si>
  <si>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</si>
  <si>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</si>
  <si>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</si>
  <si>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</si>
  <si>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</si>
  <si>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</si>
  <si>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</si>
  <si>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</si>
  <si>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</si>
  <si>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</si>
  <si>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</si>
  <si>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</si>
  <si>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</si>
  <si>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</si>
  <si>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</si>
  <si>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</si>
  <si>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</si>
  <si>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</si>
  <si>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</si>
  <si>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</si>
  <si>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</si>
  <si>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</si>
  <si>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</si>
  <si>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</si>
  <si>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</si>
  <si>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</si>
  <si>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</si>
  <si>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</si>
  <si>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</si>
  <si>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</si>
  <si>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</si>
  <si>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</si>
  <si>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</si>
  <si>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</si>
  <si>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</si>
  <si>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</si>
  <si>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</si>
  <si>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</si>
  <si>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</si>
  <si>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</si>
  <si>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</si>
  <si>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</si>
  <si>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</si>
  <si>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</si>
  <si>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</si>
  <si>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</si>
  <si>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</si>
  <si>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</si>
  <si>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</si>
  <si>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</si>
  <si>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</si>
  <si>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</si>
  <si>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</si>
  <si>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</si>
  <si>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</si>
  <si>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</si>
  <si>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</si>
  <si>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</si>
  <si>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</si>
  <si>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</si>
  <si>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</si>
  <si>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</si>
  <si>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</si>
  <si>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</si>
  <si>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</si>
  <si>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</si>
  <si>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</si>
  <si>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</si>
  <si>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</si>
  <si>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</si>
  <si>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</si>
  <si>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</si>
  <si>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</si>
  <si>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</si>
  <si>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</si>
  <si>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</si>
  <si>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</si>
  <si>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</si>
  <si>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</si>
  <si>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</si>
  <si>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</si>
  <si>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</si>
  <si>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</si>
  <si>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</si>
  <si>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</si>
  <si>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</si>
  <si>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</si>
  <si>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</si>
  <si>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</si>
  <si>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</si>
  <si>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</si>
  <si>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</si>
  <si>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</si>
  <si>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</si>
  <si>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</si>
  <si>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</si>
  <si>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</si>
  <si>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</si>
  <si>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</si>
  <si>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</si>
  <si>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</si>
  <si>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</si>
  <si>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</si>
  <si>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</si>
  <si>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</si>
  <si>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</si>
  <si>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</si>
  <si>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</si>
  <si>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</si>
  <si>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</si>
  <si>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</si>
  <si>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</si>
  <si>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</si>
  <si>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</si>
  <si>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</si>
  <si>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</si>
  <si>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</si>
  <si>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</si>
  <si>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</si>
  <si>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</si>
  <si>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</si>
  <si>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</si>
  <si>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</si>
  <si>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</si>
  <si>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</si>
  <si>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</si>
  <si>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</si>
  <si>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</si>
  <si>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</si>
  <si>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</si>
  <si>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</si>
  <si>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</si>
  <si>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</si>
  <si>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</si>
  <si>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</si>
  <si>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</si>
  <si>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</si>
  <si>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</si>
  <si>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</si>
  <si>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</si>
  <si>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</si>
  <si>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</si>
  <si>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</si>
  <si>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</si>
  <si>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</si>
  <si>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</si>
  <si>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</si>
  <si>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</si>
  <si>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</si>
  <si>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</si>
  <si>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</si>
  <si>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</si>
  <si>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</si>
  <si>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</si>
  <si>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</si>
  <si>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</si>
  <si>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</si>
  <si>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</si>
  <si>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</si>
  <si>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</si>
  <si>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</si>
  <si>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</si>
  <si>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</si>
  <si>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</si>
  <si>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</si>
  <si>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</si>
  <si>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</si>
  <si>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</si>
  <si>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</si>
  <si>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</si>
  <si>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</si>
  <si>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</si>
  <si>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</si>
  <si>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</si>
  <si>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</si>
  <si>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</si>
  <si>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</si>
  <si>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</si>
  <si>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</si>
  <si>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</si>
  <si>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</si>
  <si>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</si>
  <si>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</si>
  <si>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</si>
  <si>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</si>
  <si>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</si>
  <si>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</si>
  <si>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</si>
  <si>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</si>
  <si>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</si>
  <si>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</si>
  <si>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</si>
  <si>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</si>
  <si>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</si>
  <si>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</si>
  <si>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</si>
  <si>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</si>
  <si>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</si>
  <si>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</si>
  <si>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</si>
  <si>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</si>
  <si>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</si>
  <si>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</si>
  <si>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</si>
  <si>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</si>
  <si>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</si>
  <si>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</si>
  <si>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</si>
  <si>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</si>
  <si>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</si>
  <si>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</si>
  <si>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</si>
  <si>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</si>
  <si>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</si>
  <si>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</si>
  <si>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</si>
  <si>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</si>
  <si>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</si>
  <si>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</si>
  <si>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</si>
  <si>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</si>
  <si>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</si>
  <si>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</si>
  <si>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</si>
  <si>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</si>
  <si>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</si>
  <si>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</si>
  <si>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</si>
  <si>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</si>
  <si>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</si>
  <si>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</si>
  <si>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</si>
  <si>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</si>
  <si>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</si>
  <si>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</si>
  <si>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</si>
  <si>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</si>
  <si>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</si>
  <si>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</si>
  <si>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</si>
  <si>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</si>
  <si>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</si>
  <si>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</si>
  <si>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</si>
  <si>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</si>
  <si>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</si>
  <si>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</si>
  <si>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</si>
  <si>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</si>
  <si>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</si>
  <si>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</si>
  <si>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</si>
  <si>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</si>
  <si>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</si>
  <si>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</si>
  <si>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</si>
  <si>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</si>
  <si>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</si>
  <si>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</si>
  <si>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</si>
  <si>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</si>
  <si>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</si>
  <si>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</si>
  <si>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</si>
  <si>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</si>
  <si>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</si>
  <si>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</si>
  <si>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</si>
  <si>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</si>
  <si>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</si>
  <si>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</si>
  <si>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</si>
  <si>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</si>
  <si>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</si>
  <si>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</si>
  <si>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</si>
  <si>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</si>
  <si>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</si>
  <si>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</si>
  <si>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</si>
  <si>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</si>
  <si>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</si>
  <si>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</si>
  <si>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</si>
  <si>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</si>
  <si>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</si>
  <si>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</si>
  <si>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</si>
  <si>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</si>
  <si>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</si>
  <si>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</si>
  <si>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</si>
  <si>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</si>
  <si>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</si>
  <si>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</si>
  <si>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</si>
  <si>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</si>
  <si>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</si>
  <si>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</si>
  <si>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</si>
  <si>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</si>
  <si>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</si>
  <si>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</si>
  <si>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</si>
  <si>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</si>
  <si>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</si>
  <si>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</si>
  <si>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</si>
  <si>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</si>
  <si>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</si>
  <si>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</si>
  <si>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</si>
  <si>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</si>
  <si>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</si>
  <si>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</si>
  <si>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</si>
  <si>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</si>
  <si>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</si>
  <si>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</si>
  <si>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</si>
  <si>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</si>
  <si>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</si>
  <si>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</si>
  <si>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</si>
  <si>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</si>
  <si>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</si>
  <si>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</si>
  <si>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</si>
  <si>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</si>
  <si>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</si>
  <si>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</si>
  <si>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</si>
  <si>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</si>
  <si>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</si>
  <si>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</si>
  <si>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</si>
  <si>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</si>
  <si>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</si>
  <si>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</si>
  <si>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</si>
  <si>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</si>
  <si>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</si>
  <si>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</si>
  <si>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</si>
  <si>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</si>
  <si>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</si>
  <si>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</si>
  <si>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</si>
  <si>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</si>
  <si>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</si>
  <si>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</si>
  <si>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</si>
  <si>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</si>
  <si>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</si>
  <si>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</si>
  <si>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</si>
  <si>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</si>
  <si>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</si>
  <si>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</si>
  <si>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</si>
  <si>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</si>
  <si>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</si>
  <si>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</si>
  <si>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</si>
  <si>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</si>
  <si>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</si>
  <si>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</si>
  <si>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</si>
  <si>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</si>
  <si>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</si>
  <si>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</si>
  <si>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</si>
  <si>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</si>
  <si>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</si>
  <si>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</si>
  <si>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</si>
  <si>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</si>
  <si>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</si>
  <si>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</si>
  <si>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</si>
  <si>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</si>
  <si>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</si>
  <si>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</si>
  <si>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</si>
  <si>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</si>
  <si>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</si>
  <si>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</si>
  <si>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</si>
  <si>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</si>
  <si>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</si>
  <si>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</si>
  <si>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</si>
  <si>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</si>
  <si>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</si>
  <si>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</si>
  <si>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</si>
  <si>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</si>
  <si>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</si>
  <si>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</si>
  <si>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</si>
  <si>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</si>
  <si>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</si>
  <si>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</si>
  <si>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</si>
  <si>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</si>
  <si>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</si>
  <si>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</si>
  <si>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</si>
  <si>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</si>
  <si>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</si>
  <si>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</si>
  <si>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</si>
  <si>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</si>
  <si>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</si>
  <si>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</si>
  <si>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</si>
  <si>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</si>
  <si>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</si>
  <si>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</si>
  <si>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</si>
  <si>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</si>
  <si>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</si>
  <si>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</si>
  <si>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</si>
  <si>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</si>
  <si>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</si>
  <si>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</si>
  <si>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</si>
  <si>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</si>
  <si>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</si>
  <si>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</si>
  <si>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</si>
  <si>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</si>
  <si>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</si>
  <si>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</si>
  <si>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</si>
  <si>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</si>
  <si>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</si>
  <si>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</si>
  <si>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</si>
  <si>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</si>
  <si>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</si>
  <si>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</si>
  <si>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</si>
  <si>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</si>
  <si>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</si>
  <si>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</si>
  <si>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</si>
  <si>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</si>
  <si>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</si>
  <si>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</si>
  <si>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</si>
  <si>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</si>
  <si>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</si>
  <si>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</si>
  <si>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</si>
  <si>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</si>
  <si>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</si>
  <si>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</si>
  <si>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</si>
  <si>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</si>
  <si>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</si>
  <si>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</si>
  <si>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</si>
  <si>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</si>
  <si>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</si>
  <si>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</si>
  <si>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</si>
  <si>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</si>
  <si>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</si>
  <si>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</si>
  <si>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</si>
  <si>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</si>
  <si>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</si>
  <si>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</si>
  <si>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</si>
  <si>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</si>
  <si>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</si>
  <si>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</si>
  <si>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</si>
  <si>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</si>
  <si>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</si>
  <si>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</si>
  <si>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</si>
  <si>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</si>
  <si>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</si>
  <si>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</si>
  <si>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</si>
  <si>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</si>
  <si>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</si>
  <si>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</si>
  <si>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</si>
  <si>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</si>
  <si>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</si>
  <si>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</si>
  <si>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</si>
  <si>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</si>
  <si>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</si>
  <si>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</si>
  <si>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</si>
  <si>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</si>
  <si>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</si>
  <si>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</si>
  <si>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</si>
  <si>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</si>
  <si>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</si>
  <si>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</si>
  <si>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</si>
  <si>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</si>
  <si>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</si>
  <si>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</si>
  <si>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</si>
  <si>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</si>
  <si>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</si>
  <si>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</si>
  <si>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</si>
  <si>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</si>
  <si>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</si>
  <si>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</si>
  <si>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</si>
  <si>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</si>
  <si>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</si>
  <si>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</si>
  <si>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</si>
  <si>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</si>
  <si>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</si>
  <si>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</si>
  <si>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</si>
  <si>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</si>
  <si>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</si>
  <si>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</si>
  <si>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</si>
  <si>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</si>
  <si>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</si>
  <si>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</si>
  <si>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</si>
  <si>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</si>
  <si>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</si>
  <si>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</si>
  <si>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</si>
  <si>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</si>
  <si>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</si>
  <si>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</si>
  <si>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</si>
  <si>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</si>
  <si>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</si>
  <si>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</si>
  <si>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</si>
  <si>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</si>
  <si>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</si>
  <si>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</si>
  <si>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</si>
  <si>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</si>
  <si>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</si>
  <si>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</si>
  <si>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</si>
  <si>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</si>
  <si>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</si>
  <si>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</si>
  <si>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</si>
  <si>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</si>
  <si>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</si>
  <si>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</si>
  <si>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</si>
  <si>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</si>
  <si>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</si>
  <si>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</si>
  <si>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</si>
  <si>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</si>
  <si>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</si>
  <si>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</si>
  <si>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</si>
  <si>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</si>
  <si>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</si>
  <si>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</si>
  <si>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</si>
  <si>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</si>
  <si>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</si>
  <si>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</si>
  <si>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</si>
  <si>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</si>
  <si>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</si>
  <si>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</si>
  <si>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</si>
  <si>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</si>
  <si>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</si>
  <si>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</si>
  <si>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</si>
  <si>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</si>
  <si>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</si>
  <si>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</si>
  <si>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</si>
  <si>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</si>
  <si>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</si>
  <si>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</si>
  <si>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</si>
  <si>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</si>
  <si>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</si>
  <si>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</si>
  <si>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</si>
  <si>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</si>
  <si>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</si>
  <si>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</si>
  <si>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</si>
  <si>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</si>
  <si>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</si>
  <si>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</si>
  <si>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</si>
  <si>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</si>
  <si>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</si>
  <si>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</si>
  <si>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</si>
  <si>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</si>
  <si>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</si>
  <si>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</si>
  <si>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</si>
  <si>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</si>
  <si>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</si>
  <si>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</si>
  <si>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</si>
  <si>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</si>
  <si>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</si>
  <si>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</si>
  <si>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</si>
  <si>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</si>
  <si>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</si>
  <si>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</si>
  <si>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</si>
  <si>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</si>
  <si>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</si>
  <si>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</si>
  <si>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</si>
  <si>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</si>
  <si>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</si>
  <si>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</si>
  <si>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</si>
  <si>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</si>
  <si>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</si>
  <si>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</si>
  <si>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</si>
  <si>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</si>
  <si>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</si>
  <si>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</si>
  <si>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</si>
  <si>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</si>
  <si>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</si>
  <si>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</si>
  <si>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</si>
  <si>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</si>
  <si>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</si>
  <si>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</si>
  <si>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</si>
  <si>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</si>
  <si>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</si>
  <si>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</si>
  <si>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</si>
  <si>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</si>
  <si>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</si>
  <si>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</si>
  <si>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</si>
  <si>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</si>
  <si>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</si>
  <si>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</si>
  <si>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</si>
  <si>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</si>
  <si>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</si>
  <si>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</si>
  <si>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</si>
  <si>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</si>
  <si>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</si>
  <si>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</si>
  <si>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</si>
  <si>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</si>
  <si>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</si>
  <si>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</si>
  <si>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</si>
  <si>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</si>
  <si>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</si>
  <si>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</si>
  <si>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</si>
  <si>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</si>
  <si>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</si>
  <si>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</si>
  <si>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</si>
  <si>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</si>
  <si>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</si>
  <si>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</si>
  <si>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</si>
  <si>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</si>
  <si>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</si>
  <si>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</si>
  <si>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</si>
  <si>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</si>
  <si>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</si>
  <si>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</si>
  <si>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</si>
  <si>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</si>
  <si>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</si>
  <si>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</si>
  <si>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</si>
  <si>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</si>
  <si>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</si>
  <si>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</si>
  <si>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</si>
  <si>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</si>
  <si>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</si>
  <si>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</si>
  <si>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</si>
  <si>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</si>
  <si>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</si>
  <si>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</si>
  <si>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</si>
  <si>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</si>
  <si>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</si>
  <si>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</si>
  <si>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</si>
  <si>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</si>
  <si>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</si>
  <si>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</si>
  <si>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</si>
  <si>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</si>
  <si>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</si>
  <si>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</si>
  <si>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</si>
  <si>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</si>
  <si>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</si>
  <si>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</si>
  <si>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</si>
  <si>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</si>
  <si>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</si>
  <si>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</si>
  <si>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</si>
  <si>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</si>
  <si>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</si>
  <si>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</si>
  <si>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</si>
  <si>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</si>
  <si>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</si>
  <si>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</si>
  <si>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</si>
  <si>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</si>
  <si>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</si>
  <si>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</si>
  <si>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</si>
  <si>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</si>
  <si>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</si>
  <si>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</si>
  <si>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</si>
  <si>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</si>
  <si>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</si>
  <si>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</si>
  <si>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</si>
  <si>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</si>
  <si>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</si>
  <si>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</si>
  <si>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</si>
  <si>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</si>
  <si>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</si>
  <si>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</si>
  <si>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</si>
  <si>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</si>
  <si>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</si>
  <si>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</si>
  <si>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</si>
  <si>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</si>
  <si>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</si>
  <si>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</si>
  <si>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</si>
  <si>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</si>
  <si>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</si>
  <si>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</si>
  <si>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</si>
  <si>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</si>
  <si>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</si>
  <si>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</si>
  <si>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</si>
  <si>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</si>
  <si>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</si>
  <si>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</si>
  <si>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</si>
  <si>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</si>
  <si>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</si>
  <si>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</si>
  <si>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</si>
  <si>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</si>
  <si>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</si>
  <si>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</si>
  <si>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</si>
  <si>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</si>
  <si>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</si>
  <si>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</si>
  <si>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</si>
  <si>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</si>
  <si>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</si>
  <si>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</si>
  <si>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</si>
  <si>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</si>
  <si>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</si>
  <si>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</si>
  <si>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</si>
  <si>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</si>
  <si>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</si>
  <si>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</si>
  <si>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</si>
  <si>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</si>
  <si>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</si>
  <si>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</si>
  <si>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</si>
  <si>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</si>
  <si>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</si>
  <si>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</si>
  <si>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</si>
  <si>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</si>
  <si>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</si>
  <si>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</si>
  <si>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</si>
  <si>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</si>
  <si>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</si>
  <si>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</si>
  <si>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</si>
  <si>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</si>
  <si>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</si>
  <si>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</si>
  <si>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</si>
  <si>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</si>
  <si>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</si>
  <si>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</si>
  <si>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</si>
  <si>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</si>
  <si>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</si>
  <si>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</si>
  <si>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</si>
  <si>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</si>
  <si>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</si>
  <si>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</si>
  <si>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</si>
  <si>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</si>
  <si>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</si>
  <si>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</si>
  <si>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</si>
  <si>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</si>
  <si>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</si>
  <si>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</si>
  <si>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</si>
  <si>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</si>
  <si>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</si>
  <si>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</si>
  <si>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</si>
  <si>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</si>
  <si>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</si>
  <si>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</si>
  <si>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</si>
  <si>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</si>
  <si>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</si>
  <si>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</si>
  <si>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</si>
  <si>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</si>
  <si>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</si>
  <si>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</si>
  <si>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</si>
  <si>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</si>
  <si>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</si>
  <si>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</si>
  <si>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</si>
  <si>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</si>
  <si>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</si>
  <si>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</si>
  <si>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</si>
  <si>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</si>
  <si>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</si>
  <si>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</si>
  <si>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</si>
  <si>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</si>
  <si>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</si>
  <si>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</si>
  <si>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</si>
  <si>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</si>
  <si>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</si>
  <si>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</si>
  <si>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</si>
  <si>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</si>
  <si>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</si>
  <si>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</si>
  <si>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</si>
  <si>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</si>
  <si>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</si>
  <si>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</si>
  <si>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</si>
  <si>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</si>
  <si>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</si>
  <si>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</si>
  <si>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</si>
  <si>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</si>
  <si>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</si>
  <si>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</si>
  <si>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</si>
  <si>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</si>
  <si>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</si>
  <si>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</si>
  <si>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</si>
  <si>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</si>
  <si>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</si>
  <si>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</si>
  <si>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</si>
  <si>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</si>
  <si>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</si>
  <si>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</si>
  <si>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</si>
  <si>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</si>
  <si>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</si>
  <si>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</si>
  <si>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</si>
  <si>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</si>
  <si>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</si>
  <si>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</si>
  <si>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</si>
  <si>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</si>
  <si>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</si>
  <si>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</si>
  <si>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</si>
  <si>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</si>
  <si>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</si>
  <si>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</si>
  <si>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</si>
  <si>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</si>
  <si>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</si>
  <si>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</si>
  <si>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</si>
  <si>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</si>
  <si>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</si>
  <si>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</si>
  <si>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</si>
  <si>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</si>
  <si>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</si>
  <si>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</si>
  <si>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</si>
  <si>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</si>
  <si>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</si>
  <si>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</si>
  <si>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</si>
  <si>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</si>
  <si>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</si>
  <si>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</si>
  <si>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</si>
  <si>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</si>
  <si>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</si>
  <si>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</si>
  <si>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</si>
  <si>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</si>
  <si>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</si>
  <si>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</si>
  <si>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</si>
  <si>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</si>
  <si>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</si>
  <si>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</si>
  <si>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</si>
  <si>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</si>
  <si>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</si>
  <si>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</si>
  <si>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</si>
  <si>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</si>
  <si>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</si>
  <si>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</si>
  <si>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</si>
  <si>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</si>
  <si>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</si>
  <si>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</si>
  <si>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</si>
  <si>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</si>
  <si>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</si>
  <si>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</si>
  <si>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</si>
  <si>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</si>
  <si>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</si>
  <si>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</si>
  <si>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</si>
  <si>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</si>
  <si>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</si>
  <si>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</si>
  <si>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</si>
  <si>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</si>
  <si>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</si>
  <si>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</si>
  <si>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</si>
  <si>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</si>
  <si>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</si>
  <si>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</si>
  <si>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</si>
  <si>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</si>
  <si>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</si>
  <si>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</si>
  <si>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</si>
  <si>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</si>
  <si>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</si>
  <si>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</si>
  <si>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</si>
  <si>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</si>
  <si>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</si>
  <si>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</si>
  <si>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</si>
  <si>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</si>
  <si>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</si>
  <si>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</si>
  <si>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</si>
  <si>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</si>
  <si>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</si>
  <si>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</si>
  <si>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</si>
  <si>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</si>
  <si>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</si>
  <si>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</si>
  <si>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</si>
  <si>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</si>
  <si>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</si>
  <si>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</si>
  <si>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</si>
  <si>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</si>
  <si>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</si>
  <si>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</si>
  <si>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</si>
  <si>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</si>
  <si>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</si>
  <si>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</si>
  <si>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</si>
  <si>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</si>
  <si>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</si>
  <si>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</si>
  <si>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</si>
  <si>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</si>
  <si>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</si>
  <si>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</si>
  <si>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</si>
  <si>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</si>
  <si>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</si>
  <si>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</si>
  <si>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</si>
  <si>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</si>
  <si>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</si>
  <si>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</si>
  <si>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</si>
  <si>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</si>
  <si>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</si>
  <si>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</si>
  <si>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</si>
  <si>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</si>
  <si>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</si>
  <si>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</si>
  <si>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</si>
  <si>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</si>
  <si>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</si>
  <si>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</si>
  <si>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</si>
  <si>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</si>
  <si>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</si>
  <si>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</si>
  <si>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</si>
  <si>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</si>
  <si>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</si>
  <si>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</si>
  <si>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</si>
  <si>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</si>
  <si>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</si>
  <si>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</si>
  <si>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</si>
  <si>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</si>
  <si>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</si>
  <si>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</si>
  <si>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</si>
  <si>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</si>
  <si>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</si>
  <si>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</si>
  <si>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</si>
  <si>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</si>
  <si>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</si>
  <si>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</si>
  <si>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</si>
  <si>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</si>
  <si>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</si>
  <si>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</si>
  <si>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</si>
  <si>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</si>
  <si>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</si>
  <si>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</si>
  <si>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</si>
  <si>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</si>
  <si>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</si>
  <si>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</si>
  <si>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</si>
  <si>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</si>
  <si>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</si>
  <si>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</si>
  <si>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</si>
  <si>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</si>
  <si>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</si>
  <si>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</si>
  <si>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</si>
  <si>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</si>
  <si>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</si>
  <si>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</si>
  <si>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</si>
  <si>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</si>
  <si>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</si>
  <si>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</si>
  <si>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</si>
  <si>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</si>
  <si>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</si>
  <si>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</si>
  <si>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</si>
  <si>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</si>
  <si>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</si>
  <si>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</si>
  <si>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</si>
  <si>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</si>
  <si>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</si>
  <si>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</si>
  <si>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</si>
  <si>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</si>
  <si>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</si>
  <si>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</si>
  <si>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</si>
  <si>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</si>
  <si>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</si>
  <si>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</si>
  <si>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</si>
  <si>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</si>
  <si>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</si>
  <si>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</si>
  <si>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</si>
  <si>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</si>
  <si>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</si>
  <si>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</si>
  <si>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</si>
  <si>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</si>
  <si>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</si>
  <si>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</si>
  <si>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</si>
  <si>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</si>
  <si>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</si>
  <si>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</si>
  <si>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</si>
  <si>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</si>
  <si>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</si>
  <si>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</si>
  <si>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</si>
  <si>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</si>
  <si>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</si>
  <si>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</si>
  <si>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</si>
  <si>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</si>
  <si>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</si>
  <si>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</si>
  <si>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</si>
  <si>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</si>
  <si>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</si>
  <si>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</si>
  <si>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</si>
  <si>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</si>
  <si>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</si>
  <si>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</si>
  <si>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</si>
  <si>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</si>
  <si>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</si>
  <si>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</si>
  <si>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</si>
  <si>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</si>
  <si>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</si>
  <si>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</si>
  <si>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</si>
  <si>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</si>
  <si>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</si>
  <si>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</si>
  <si>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</si>
  <si>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</si>
  <si>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</si>
  <si>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</si>
  <si>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</si>
  <si>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</si>
  <si>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</si>
  <si>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</si>
  <si>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</si>
  <si>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</si>
  <si>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</si>
  <si>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</si>
  <si>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</si>
  <si>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</si>
  <si>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</si>
  <si>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</si>
  <si>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</si>
  <si>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</si>
  <si>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</si>
  <si>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</si>
  <si>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</si>
  <si>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</si>
  <si>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</si>
  <si>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</si>
  <si>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</si>
  <si>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</si>
  <si>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</si>
  <si>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</si>
  <si>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</si>
  <si>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</si>
  <si>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</si>
  <si>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</si>
  <si>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</si>
  <si>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</si>
  <si>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</si>
  <si>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</si>
  <si>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</si>
  <si>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</si>
  <si>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</si>
  <si>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</si>
  <si>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</si>
  <si>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</si>
  <si>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</si>
  <si>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</si>
  <si>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</si>
  <si>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</si>
  <si>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</si>
  <si>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</si>
  <si>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</si>
  <si>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</si>
  <si>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</si>
  <si>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</si>
  <si>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</si>
  <si>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</si>
  <si>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</si>
  <si>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</si>
  <si>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</si>
  <si>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</si>
  <si>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</si>
  <si>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</si>
  <si>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</si>
  <si>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</si>
  <si>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</si>
  <si>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</si>
  <si>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</si>
  <si>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</si>
  <si>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</si>
  <si>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</si>
  <si>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</si>
  <si>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</si>
  <si>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</si>
  <si>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</si>
  <si>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</si>
  <si>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</si>
  <si>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</si>
  <si>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</si>
  <si>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</si>
  <si>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</si>
  <si>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</si>
  <si>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</si>
  <si>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</si>
  <si>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</si>
  <si>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</si>
  <si>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</si>
  <si>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</si>
  <si>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</si>
  <si>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</si>
  <si>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</si>
  <si>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</si>
  <si>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</si>
  <si>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</si>
  <si>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</si>
  <si>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</si>
  <si>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</si>
  <si>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</si>
  <si>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</si>
  <si>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</si>
  <si>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</si>
  <si>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</si>
  <si>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</si>
  <si>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</si>
  <si>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</si>
  <si>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</si>
  <si>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</si>
  <si>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</si>
  <si>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</si>
  <si>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</si>
  <si>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</si>
  <si>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</si>
  <si>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</si>
  <si>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</si>
  <si>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</si>
  <si>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</si>
  <si>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</si>
  <si>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</si>
  <si>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</si>
  <si>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</si>
  <si>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</si>
  <si>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</si>
  <si>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</si>
  <si>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</si>
  <si>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</si>
  <si>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</si>
  <si>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</si>
  <si>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</si>
  <si>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</si>
  <si>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</si>
  <si>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</si>
  <si>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</si>
  <si>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</si>
  <si>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</si>
  <si>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</si>
  <si>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</si>
  <si>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</si>
  <si>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</si>
  <si>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</si>
  <si>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</si>
  <si>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</si>
  <si>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</si>
  <si>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</si>
  <si>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</si>
  <si>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</si>
  <si>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</si>
  <si>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</si>
  <si>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</si>
  <si>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</si>
  <si>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</si>
  <si>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</si>
  <si>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</si>
  <si>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</si>
  <si>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</si>
  <si>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</si>
  <si>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</si>
  <si>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</si>
  <si>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</si>
  <si>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</si>
  <si>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</si>
  <si>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</si>
  <si>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</si>
  <si>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</si>
  <si>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</si>
  <si>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</si>
  <si>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</si>
  <si>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</si>
  <si>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</si>
  <si>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</si>
  <si>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</si>
  <si>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</si>
  <si>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</si>
  <si>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</si>
  <si>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</si>
  <si>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</si>
  <si>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</si>
  <si>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</si>
  <si>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</si>
  <si>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</si>
  <si>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</si>
  <si>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</si>
  <si>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</si>
  <si>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</si>
  <si>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</si>
  <si>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</si>
  <si>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</si>
  <si>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</si>
  <si>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</si>
  <si>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</si>
  <si>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</si>
  <si>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</si>
  <si>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</si>
  <si>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</si>
  <si>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</si>
  <si>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</si>
  <si>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</si>
  <si>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</si>
  <si>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</si>
  <si>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</si>
  <si>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</si>
  <si>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</si>
  <si>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</si>
  <si>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</si>
  <si>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</si>
  <si>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</si>
  <si>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</si>
  <si>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</si>
  <si>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</si>
  <si>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</si>
  <si>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</si>
  <si>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</si>
  <si>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</si>
  <si>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</si>
  <si>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</si>
  <si>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</si>
  <si>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</si>
  <si>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</si>
  <si>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</si>
  <si>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</si>
  <si>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</si>
  <si>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</si>
  <si>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</si>
  <si>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</si>
  <si>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</si>
  <si>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</si>
  <si>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</si>
  <si>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</si>
  <si>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</si>
  <si>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</si>
  <si>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</si>
  <si>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</si>
  <si>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</si>
  <si>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</si>
  <si>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</si>
  <si>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</si>
  <si>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</si>
  <si>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</si>
  <si>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</si>
  <si>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</si>
  <si>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</si>
  <si>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</si>
  <si>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</si>
  <si>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</si>
  <si>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</si>
  <si>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</si>
  <si>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</si>
  <si>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</si>
  <si>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</si>
  <si>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</si>
  <si>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</si>
  <si>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</si>
  <si>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</si>
  <si>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</si>
  <si>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</si>
  <si>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</si>
  <si>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</si>
  <si>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</si>
  <si>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</si>
  <si>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</si>
  <si>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</si>
  <si>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</si>
  <si>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</si>
  <si>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</si>
  <si>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</si>
  <si>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</si>
  <si>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</si>
  <si>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</si>
  <si>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</si>
  <si>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</si>
  <si>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</si>
  <si>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</si>
  <si>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</si>
  <si>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</si>
  <si>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</si>
  <si>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</si>
  <si>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</si>
  <si>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</si>
  <si>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</si>
  <si>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</si>
  <si>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</si>
  <si>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</si>
  <si>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</si>
  <si>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</si>
  <si>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</si>
  <si>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</si>
  <si>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</si>
  <si>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</si>
  <si>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</si>
  <si>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</si>
  <si>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</si>
  <si>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</si>
  <si>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</si>
  <si>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</si>
  <si>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</si>
  <si>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</si>
  <si>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</si>
  <si>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</si>
  <si>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</si>
  <si>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</si>
  <si>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</si>
  <si>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</si>
  <si>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</si>
  <si>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</si>
  <si>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</si>
  <si>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</si>
  <si>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</si>
  <si>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</si>
  <si>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</si>
  <si>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</si>
  <si>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</si>
  <si>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</si>
  <si>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</si>
  <si>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</si>
  <si>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</si>
  <si>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</si>
  <si>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</si>
  <si>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</si>
  <si>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</si>
  <si>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</si>
  <si>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</si>
  <si>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</si>
  <si>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</si>
  <si>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</si>
  <si>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</si>
  <si>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</si>
  <si>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</si>
  <si>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</si>
  <si>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</si>
  <si>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</si>
  <si>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</si>
  <si>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</si>
  <si>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</si>
  <si>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</si>
  <si>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</si>
  <si>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</si>
  <si>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</si>
  <si>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</si>
  <si>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</si>
  <si>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</si>
  <si>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</si>
  <si>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</si>
  <si>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</si>
  <si>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</si>
  <si>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</si>
  <si>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</si>
  <si>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</si>
  <si>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</si>
  <si>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</si>
  <si>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</si>
  <si>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</si>
  <si>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</si>
  <si>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</si>
  <si>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</si>
  <si>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</si>
  <si>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</si>
  <si>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</si>
  <si>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</si>
  <si>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</si>
  <si>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</si>
  <si>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</si>
  <si>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</si>
  <si>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</si>
  <si>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</si>
  <si>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</si>
  <si>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</si>
  <si>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</si>
  <si>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</si>
  <si>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</si>
  <si>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</si>
  <si>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</si>
  <si>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</si>
  <si>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</si>
  <si>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</si>
  <si>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</si>
  <si>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</si>
  <si>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</si>
  <si>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</si>
  <si>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</si>
  <si>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</si>
  <si>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</si>
  <si>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</si>
  <si>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</si>
  <si>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</si>
  <si>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</si>
  <si>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</si>
  <si>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</si>
  <si>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</si>
  <si>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</si>
  <si>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</si>
  <si>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</si>
  <si>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</si>
  <si>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</si>
  <si>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</si>
  <si>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</si>
  <si>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</si>
  <si>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</si>
  <si>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</si>
  <si>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</si>
  <si>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</si>
  <si>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</si>
  <si>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</si>
  <si>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</si>
  <si>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</si>
  <si>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</si>
  <si>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</si>
  <si>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</si>
  <si>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</si>
  <si>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</si>
  <si>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</si>
  <si>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</si>
  <si>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</si>
  <si>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</si>
  <si>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</si>
  <si>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</si>
  <si>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</si>
  <si>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</si>
  <si>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</si>
  <si>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</si>
  <si>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</si>
  <si>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</si>
  <si>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</si>
  <si>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</si>
  <si>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</si>
  <si>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</si>
  <si>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</si>
  <si>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</si>
  <si>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</si>
  <si>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</si>
  <si>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</si>
  <si>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</si>
  <si>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</si>
  <si>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</si>
  <si>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</si>
  <si>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</si>
  <si>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</si>
  <si>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</si>
  <si>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</si>
  <si>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</si>
  <si>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</si>
  <si>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</si>
  <si>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</si>
  <si>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</si>
  <si>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</si>
  <si>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</si>
  <si>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</si>
  <si>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</si>
  <si>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</si>
  <si>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</si>
  <si>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</si>
  <si>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</si>
  <si>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</si>
  <si>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</si>
  <si>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</si>
  <si>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</si>
  <si>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</si>
  <si>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</si>
  <si>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</si>
  <si>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</si>
  <si>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</si>
  <si>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</si>
  <si>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</si>
  <si>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</si>
  <si>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</si>
  <si>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</si>
  <si>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</si>
  <si>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</si>
  <si>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</si>
  <si>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</si>
  <si>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</si>
  <si>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</si>
  <si>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</si>
  <si>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</si>
  <si>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</si>
  <si>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</si>
  <si>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</si>
  <si>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</si>
  <si>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</si>
  <si>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</si>
  <si>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</si>
  <si>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</si>
  <si>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</si>
  <si>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</si>
  <si>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</si>
  <si>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</si>
  <si>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</si>
  <si>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</si>
  <si>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</si>
  <si>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</si>
  <si>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</si>
  <si>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</si>
  <si>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</si>
  <si>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</si>
  <si>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</si>
  <si>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</si>
  <si>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</si>
  <si>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</si>
  <si>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</si>
  <si>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</si>
  <si>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</si>
  <si>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</si>
  <si>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</si>
  <si>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</si>
  <si>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</si>
  <si>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</si>
  <si>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</si>
  <si>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</si>
  <si>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</si>
  <si>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</si>
  <si>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</si>
  <si>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</si>
  <si>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</si>
  <si>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</si>
  <si>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</si>
  <si>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</si>
  <si>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</si>
  <si>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</si>
  <si>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</si>
  <si>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</si>
  <si>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</si>
  <si>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</si>
  <si>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</si>
  <si>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</si>
  <si>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</si>
  <si>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</si>
  <si>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</si>
  <si>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</si>
  <si>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</si>
  <si>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</si>
  <si>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</si>
  <si>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</si>
  <si>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</si>
  <si>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</si>
  <si>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</si>
  <si>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</si>
  <si>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</si>
  <si>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</si>
  <si>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</si>
  <si>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</si>
  <si>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</si>
  <si>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</si>
  <si>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</si>
  <si>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</si>
  <si>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</si>
  <si>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</si>
  <si>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</si>
  <si>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</si>
  <si>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</si>
  <si>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</si>
  <si>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</si>
  <si>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</si>
  <si>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</si>
  <si>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</si>
  <si>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</si>
  <si>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</si>
  <si>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</si>
  <si>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</si>
  <si>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</si>
  <si>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</si>
  <si>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</si>
  <si>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</si>
  <si>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</si>
  <si>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</si>
  <si>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</si>
  <si>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</si>
  <si>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</si>
  <si>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</si>
  <si>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</si>
  <si>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</si>
  <si>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</si>
  <si>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</si>
  <si>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</si>
  <si>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</si>
  <si>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</si>
  <si>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</si>
  <si>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</si>
  <si>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</si>
  <si>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</si>
  <si>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</si>
  <si>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</si>
  <si>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</si>
  <si>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</si>
  <si>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</si>
  <si>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</si>
  <si>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</si>
  <si>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</si>
  <si>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</si>
  <si>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</si>
  <si>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</si>
  <si>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</si>
  <si>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</si>
  <si>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</si>
  <si>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</si>
  <si>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</si>
  <si>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</si>
  <si>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</si>
  <si>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</si>
  <si>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</si>
  <si>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</si>
  <si>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</si>
  <si>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</si>
  <si>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</si>
  <si>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</si>
  <si>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</si>
  <si>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</si>
  <si>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</si>
  <si>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</si>
  <si>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</si>
  <si>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</si>
  <si>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</si>
  <si>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</si>
  <si>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</si>
  <si>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</si>
  <si>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</si>
  <si>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</si>
  <si>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</si>
  <si>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</si>
  <si>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</si>
  <si>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</si>
  <si>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</si>
  <si>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</si>
  <si>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</si>
  <si>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</si>
  <si>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</si>
  <si>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</si>
  <si>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</si>
  <si>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</si>
  <si>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</si>
  <si>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</si>
  <si>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</si>
  <si>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</si>
  <si>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</si>
  <si>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</si>
  <si>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</si>
  <si>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</si>
  <si>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</si>
  <si>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</si>
  <si>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</si>
  <si>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</si>
  <si>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</si>
  <si>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</si>
  <si>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</si>
  <si>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</si>
  <si>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</si>
  <si>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</si>
  <si>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</si>
  <si>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</si>
  <si>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</si>
  <si>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</si>
  <si>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</si>
  <si>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</si>
  <si>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</si>
  <si>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</si>
  <si>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</si>
  <si>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</si>
  <si>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</si>
  <si>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</si>
  <si>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</si>
  <si>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</si>
  <si>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</si>
  <si>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</si>
  <si>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</si>
  <si>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</si>
  <si>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</si>
  <si>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</si>
  <si>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</si>
  <si>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</si>
  <si>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</si>
  <si>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</si>
  <si>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</si>
  <si>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</si>
  <si>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</si>
  <si>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</si>
  <si>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</si>
  <si>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</si>
  <si>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</si>
  <si>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</si>
  <si>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</si>
  <si>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</si>
  <si>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</si>
  <si>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</si>
  <si>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</si>
  <si>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</si>
  <si>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</si>
  <si>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</si>
  <si>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</si>
  <si>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</si>
  <si>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</si>
  <si>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</si>
  <si>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</si>
  <si>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</si>
  <si>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</si>
  <si>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</si>
  <si>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</si>
  <si>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</si>
  <si>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</si>
  <si>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</si>
  <si>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</si>
  <si>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</si>
  <si>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</si>
  <si>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</si>
  <si>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</si>
  <si>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</si>
  <si>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</si>
  <si>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</si>
  <si>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</si>
  <si>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</si>
  <si>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</si>
  <si>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</si>
  <si>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</si>
  <si>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</si>
  <si>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</si>
  <si>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</si>
  <si>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</si>
  <si>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</si>
  <si>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</si>
  <si>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</si>
  <si>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</si>
  <si>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</si>
  <si>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</si>
  <si>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</si>
  <si>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</si>
  <si>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</si>
  <si>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</si>
  <si>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</si>
  <si>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</si>
  <si>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</si>
  <si>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</si>
  <si>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</si>
  <si>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</si>
  <si>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</si>
  <si>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</si>
  <si>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</si>
  <si>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</si>
  <si>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</si>
  <si>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</si>
  <si>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</si>
  <si>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</si>
  <si>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</si>
  <si>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</si>
  <si>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</si>
  <si>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</si>
  <si>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</si>
  <si>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</si>
  <si>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</si>
  <si>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</si>
  <si>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</si>
  <si>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</si>
  <si>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</si>
  <si>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</si>
  <si>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</si>
  <si>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</si>
  <si>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</si>
  <si>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</si>
  <si>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</si>
  <si>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</si>
  <si>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</si>
  <si>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</si>
  <si>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</si>
  <si>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</si>
  <si>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</si>
  <si>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</si>
  <si>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</si>
  <si>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</si>
  <si>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</si>
  <si>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</si>
  <si>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</si>
  <si>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</si>
  <si>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</si>
  <si>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</si>
  <si>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</si>
  <si>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</si>
  <si>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</si>
  <si>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</si>
  <si>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</si>
  <si>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</si>
  <si>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</si>
  <si>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</si>
  <si>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</si>
  <si>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</si>
  <si>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</si>
  <si>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</si>
  <si>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</si>
  <si>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</si>
  <si>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</si>
  <si>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</si>
  <si>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</si>
  <si>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</si>
  <si>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</si>
  <si>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</si>
  <si>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</si>
  <si>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</si>
  <si>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</si>
  <si>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</si>
  <si>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</si>
  <si>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</si>
  <si>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</si>
  <si>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</si>
  <si>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</si>
  <si>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</si>
  <si>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</si>
  <si>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</si>
  <si>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</si>
  <si>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</si>
  <si>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</si>
  <si>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</si>
  <si>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</si>
  <si>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</si>
  <si>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</si>
  <si>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</si>
  <si>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</si>
  <si>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</si>
  <si>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</si>
  <si>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</si>
  <si>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</si>
  <si>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</si>
  <si>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</si>
  <si>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</si>
  <si>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</si>
  <si>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</si>
  <si>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</si>
  <si>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</si>
  <si>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</si>
  <si>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</si>
  <si>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</si>
  <si>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</si>
  <si>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</si>
  <si>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</si>
  <si>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</si>
  <si>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</si>
  <si>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</si>
  <si>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</si>
  <si>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</si>
  <si>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</si>
  <si>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</si>
  <si>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</si>
  <si>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</si>
  <si>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</si>
  <si>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</si>
  <si>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</si>
  <si>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</si>
  <si>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</si>
  <si>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</si>
  <si>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</si>
  <si>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</si>
  <si>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</si>
  <si>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</si>
  <si>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</si>
  <si>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</si>
  <si>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</si>
  <si>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</si>
  <si>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</si>
  <si>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</si>
  <si>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</si>
  <si>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</si>
  <si>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</si>
  <si>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</si>
  <si>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</si>
  <si>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</si>
  <si>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</si>
  <si>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</si>
  <si>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</si>
  <si>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</si>
  <si>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</si>
  <si>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</si>
  <si>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</si>
  <si>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</si>
  <si>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</si>
  <si>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</si>
  <si>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</si>
  <si>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</si>
  <si>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</si>
  <si>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</si>
  <si>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</si>
  <si>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</si>
  <si>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</si>
  <si>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</si>
  <si>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</si>
  <si>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</si>
  <si>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</si>
  <si>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</si>
  <si>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</si>
  <si>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</si>
  <si>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</si>
  <si>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</si>
  <si>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</si>
  <si>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</si>
  <si>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</si>
  <si>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</si>
  <si>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</si>
  <si>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</si>
  <si>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</si>
  <si>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</si>
  <si>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</si>
  <si>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</si>
  <si>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</si>
  <si>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</si>
  <si>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</si>
  <si>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</si>
  <si>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</si>
  <si>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</si>
  <si>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</si>
  <si>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</si>
  <si>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</si>
  <si>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</si>
  <si>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</si>
  <si>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</si>
  <si>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</si>
  <si>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</si>
  <si>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</si>
  <si>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</si>
  <si>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</si>
  <si>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</si>
  <si>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</si>
  <si>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</si>
  <si>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</si>
  <si>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</si>
  <si>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</si>
  <si>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</si>
  <si>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</si>
  <si>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</si>
  <si>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</si>
  <si>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</si>
  <si>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</si>
  <si>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</si>
  <si>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</si>
  <si>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</si>
  <si>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</si>
  <si>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</si>
  <si>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</si>
  <si>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</si>
  <si>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</si>
  <si>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</si>
  <si>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</si>
  <si>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</si>
  <si>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</si>
  <si>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</si>
  <si>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</si>
  <si>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</si>
  <si>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</si>
  <si>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</si>
  <si>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</si>
  <si>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</si>
  <si>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</si>
  <si>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</si>
  <si>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</si>
  <si>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</si>
  <si>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</si>
  <si>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</si>
  <si>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</si>
  <si>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</si>
  <si>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</si>
  <si>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</si>
  <si>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</si>
  <si>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</si>
  <si>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</si>
  <si>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</si>
  <si>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</si>
  <si>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</si>
  <si>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</si>
  <si>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</si>
  <si>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</si>
  <si>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</si>
  <si>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</si>
  <si>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</si>
  <si>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</si>
  <si>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</si>
  <si>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</si>
  <si>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</si>
  <si>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</si>
  <si>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</si>
  <si>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</si>
  <si>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</si>
  <si>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</si>
  <si>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</si>
  <si>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</si>
  <si>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</si>
  <si>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</si>
  <si>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</si>
  <si>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</si>
  <si>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</si>
  <si>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</si>
  <si>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</si>
  <si>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</si>
  <si>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</si>
  <si>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</si>
  <si>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</si>
  <si>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</si>
  <si>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</si>
  <si>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</si>
  <si>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</si>
  <si>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</si>
  <si>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</si>
  <si>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</si>
  <si>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</si>
  <si>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</si>
  <si>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</si>
  <si>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</si>
  <si>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</si>
  <si>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</si>
  <si>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</si>
  <si>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</si>
  <si>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</si>
  <si>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</si>
  <si>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</si>
  <si>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</si>
  <si>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</si>
  <si>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</si>
  <si>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</si>
  <si>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</si>
  <si>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</si>
  <si>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</si>
  <si>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</si>
  <si>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</si>
  <si>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</si>
  <si>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</si>
  <si>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</si>
  <si>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</si>
  <si>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</si>
  <si>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</si>
  <si>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</si>
  <si>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</si>
  <si>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</si>
  <si>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</si>
  <si>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</si>
  <si>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</si>
  <si>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</si>
  <si>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</si>
  <si>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</si>
  <si>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</si>
  <si>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</si>
  <si>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</si>
  <si>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</si>
  <si>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</si>
  <si>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</si>
  <si>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</si>
  <si>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</si>
  <si>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</si>
  <si>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</si>
  <si>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</si>
  <si>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</si>
  <si>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</si>
  <si>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</si>
  <si>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</si>
  <si>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</si>
  <si>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</si>
  <si>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</si>
  <si>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</si>
  <si>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</si>
  <si>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</si>
  <si>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</si>
  <si>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</si>
  <si>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</si>
  <si>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</si>
  <si>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</si>
  <si>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</si>
  <si>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</si>
  <si>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</si>
  <si>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</si>
  <si>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</si>
  <si>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</si>
  <si>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</si>
  <si>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</si>
  <si>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</si>
  <si>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</si>
  <si>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</si>
  <si>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</si>
  <si>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</si>
  <si>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</si>
  <si>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</si>
  <si>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</si>
  <si>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</si>
  <si>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</si>
  <si>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</si>
  <si>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</si>
  <si>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</si>
  <si>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</si>
  <si>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</si>
  <si>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</si>
  <si>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</si>
  <si>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</si>
  <si>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</si>
  <si>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</si>
  <si>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</si>
  <si>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</si>
  <si>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</si>
  <si>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</si>
  <si>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</si>
  <si>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</si>
  <si>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</si>
  <si>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</si>
  <si>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</si>
  <si>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</si>
  <si>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</si>
  <si>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</si>
  <si>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</si>
  <si>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</si>
  <si>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</si>
  <si>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</si>
  <si>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</si>
  <si>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</si>
  <si>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</si>
  <si>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</si>
  <si>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</si>
  <si>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</si>
  <si>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</si>
  <si>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</si>
  <si>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</si>
  <si>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</si>
  <si>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</si>
  <si>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</si>
  <si>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</si>
  <si>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</si>
  <si>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</si>
  <si>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</si>
  <si>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</si>
  <si>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</si>
  <si>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</si>
  <si>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</si>
  <si>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</si>
  <si>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</si>
  <si>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</si>
  <si>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</si>
  <si>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</si>
  <si>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</si>
  <si>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</si>
  <si>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</si>
  <si>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</si>
  <si>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</si>
  <si>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</si>
  <si>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</si>
  <si>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</si>
  <si>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</si>
  <si>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</si>
  <si>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</si>
  <si>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</si>
  <si>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</si>
  <si>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</si>
  <si>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</si>
  <si>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</si>
  <si>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</si>
  <si>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</si>
  <si>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</si>
  <si>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</si>
  <si>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</si>
  <si>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</si>
  <si>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</si>
  <si>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</si>
  <si>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</si>
  <si>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</si>
  <si>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</si>
  <si>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</si>
  <si>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</si>
  <si>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</si>
  <si>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</si>
  <si>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</si>
  <si>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</si>
  <si>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</si>
  <si>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</si>
  <si>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</si>
  <si>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</si>
  <si>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</si>
  <si>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</si>
  <si>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</si>
  <si>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</si>
  <si>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</si>
  <si>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</si>
  <si>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</si>
  <si>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</si>
  <si>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</si>
  <si>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</si>
  <si>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</si>
  <si>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</si>
  <si>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</si>
  <si>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</si>
  <si>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</si>
  <si>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</si>
  <si>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</si>
  <si>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</si>
  <si>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</si>
  <si>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</si>
  <si>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</si>
  <si>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</si>
  <si>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</si>
  <si>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</si>
  <si>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</si>
  <si>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</si>
  <si>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</si>
  <si>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</si>
  <si>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</si>
  <si>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</si>
  <si>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</si>
  <si>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</si>
  <si>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</si>
  <si>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</si>
  <si>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</si>
  <si>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</si>
  <si>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</si>
  <si>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</si>
  <si>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</si>
  <si>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</si>
  <si>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</si>
  <si>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</si>
  <si>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</si>
  <si>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</si>
  <si>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</si>
  <si>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</si>
  <si>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</si>
  <si>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</si>
  <si>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</si>
  <si>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</si>
  <si>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</si>
  <si>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</si>
  <si>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</si>
  <si>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</si>
  <si>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</si>
  <si>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</si>
  <si>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</si>
  <si>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</si>
  <si>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</si>
  <si>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</si>
  <si>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</si>
  <si>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</si>
  <si>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</si>
  <si>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</si>
  <si>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</si>
  <si>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</si>
  <si>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</si>
  <si>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</si>
  <si>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</si>
  <si>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</si>
  <si>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</si>
  <si>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</si>
  <si>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</si>
  <si>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</si>
  <si>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</si>
  <si>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</si>
  <si>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</si>
  <si>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</si>
  <si>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</si>
  <si>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</si>
  <si>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</si>
  <si>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</si>
  <si>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</si>
  <si>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</si>
  <si>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</si>
  <si>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</si>
  <si>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</si>
  <si>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</si>
  <si>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</si>
  <si>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</si>
  <si>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</si>
  <si>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</si>
  <si>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</si>
  <si>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</si>
  <si>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</si>
  <si>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</si>
  <si>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</si>
  <si>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</si>
  <si>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</si>
  <si>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</si>
  <si>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</si>
  <si>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</si>
  <si>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</si>
  <si>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</si>
  <si>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</si>
  <si>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</si>
  <si>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</si>
  <si>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</si>
  <si>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</si>
  <si>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</si>
  <si>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</si>
  <si>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</si>
  <si>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</si>
  <si>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</si>
  <si>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</si>
  <si>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</si>
  <si>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</si>
  <si>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</si>
  <si>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</si>
  <si>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</si>
  <si>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</si>
  <si>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</si>
  <si>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</si>
  <si>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</si>
  <si>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</si>
  <si>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</si>
  <si>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</si>
  <si>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</si>
  <si>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</si>
  <si>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</si>
  <si>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</si>
  <si>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</si>
  <si>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</si>
  <si>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</si>
  <si>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</si>
  <si>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</si>
  <si>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</si>
  <si>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</si>
  <si>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</si>
  <si>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</si>
  <si>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</si>
  <si>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</si>
  <si>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</si>
  <si>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</si>
  <si>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</si>
  <si>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</si>
  <si>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</si>
  <si>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</si>
  <si>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</si>
  <si>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</si>
  <si>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</si>
  <si>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</si>
  <si>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</si>
  <si>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</si>
  <si>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</si>
  <si>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</si>
  <si>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</si>
  <si>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</si>
  <si>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</si>
  <si>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</si>
  <si>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</si>
  <si>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</si>
  <si>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</si>
  <si>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</si>
  <si>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</si>
  <si>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</si>
  <si>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</si>
  <si>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</si>
  <si>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</si>
  <si>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</si>
  <si>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</si>
  <si>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</si>
  <si>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</si>
  <si>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</si>
  <si>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</si>
  <si>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</si>
  <si>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</si>
  <si>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</si>
  <si>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</si>
  <si>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</si>
  <si>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</si>
  <si>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</si>
  <si>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</si>
  <si>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</si>
  <si>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</si>
  <si>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</si>
  <si>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</si>
  <si>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</si>
  <si>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</si>
  <si>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</si>
  <si>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</si>
  <si>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</si>
  <si>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</si>
  <si>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</si>
  <si>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</si>
  <si>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</si>
  <si>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</si>
  <si>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</si>
  <si>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</si>
  <si>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</si>
  <si>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</si>
  <si>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</si>
  <si>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</si>
  <si>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</si>
  <si>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</si>
  <si>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</si>
  <si>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</si>
  <si>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</si>
  <si>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</si>
  <si>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</si>
  <si>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</si>
  <si>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</si>
  <si>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</si>
  <si>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</si>
  <si>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</si>
  <si>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</si>
  <si>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</si>
  <si>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</si>
  <si>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</si>
  <si>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</si>
  <si>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</si>
  <si>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</si>
  <si>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</si>
  <si>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</si>
  <si>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</si>
  <si>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</si>
  <si>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</si>
  <si>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</si>
  <si>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</si>
  <si>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</si>
  <si>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</si>
  <si>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</si>
  <si>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</si>
  <si>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</si>
  <si>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</si>
  <si>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</si>
  <si>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</si>
  <si>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</si>
  <si>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</si>
  <si>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</si>
  <si>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</si>
  <si>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</si>
  <si>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</si>
  <si>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</si>
  <si>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</si>
  <si>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</si>
  <si>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</si>
  <si>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</si>
  <si>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</si>
  <si>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</si>
  <si>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</si>
  <si>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</si>
  <si>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</si>
  <si>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</si>
  <si>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</si>
  <si>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</si>
  <si>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</si>
  <si>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</si>
  <si>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</si>
  <si>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</si>
  <si>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</si>
  <si>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</si>
  <si>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</si>
  <si>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</si>
  <si>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</si>
  <si>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</si>
  <si>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</si>
  <si>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</si>
  <si>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</si>
  <si>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</si>
  <si>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</si>
  <si>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</si>
  <si>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</si>
  <si>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</si>
  <si>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</si>
  <si>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</si>
  <si>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</si>
  <si>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</si>
  <si>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</si>
  <si>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</si>
  <si>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</si>
  <si>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</si>
  <si>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</si>
  <si>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</si>
  <si>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</si>
  <si>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</si>
  <si>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</si>
  <si>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</si>
  <si>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</si>
  <si>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</si>
  <si>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</si>
  <si>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</si>
  <si>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</si>
  <si>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</si>
  <si>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</si>
  <si>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</si>
  <si>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</si>
  <si>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</si>
  <si>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</si>
  <si>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</si>
  <si>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</si>
  <si>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</si>
  <si>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</si>
  <si>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</si>
  <si>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</si>
  <si>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</si>
  <si>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</si>
  <si>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</si>
  <si>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</si>
  <si>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</si>
  <si>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</si>
  <si>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</si>
  <si>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</si>
  <si>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</si>
  <si>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</si>
  <si>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</si>
  <si>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</si>
  <si>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</si>
  <si>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</si>
  <si>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</si>
  <si>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</si>
  <si>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</si>
  <si>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</si>
  <si>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</si>
  <si>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</si>
  <si>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</si>
  <si>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</si>
  <si>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</si>
  <si>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</si>
  <si>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</si>
  <si>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</si>
  <si>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</si>
  <si>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</si>
  <si>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</si>
  <si>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</si>
  <si>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</si>
  <si>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</si>
  <si>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</si>
  <si>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</si>
  <si>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</si>
  <si>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</si>
  <si>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</si>
  <si>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</si>
  <si>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</si>
  <si>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</si>
  <si>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</si>
  <si>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</si>
  <si>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</si>
  <si>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</si>
  <si>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</si>
  <si>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</si>
  <si>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</si>
  <si>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</si>
  <si>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</si>
  <si>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</si>
  <si>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</si>
  <si>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</si>
  <si>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</si>
  <si>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</si>
  <si>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</si>
  <si>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</si>
  <si>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</si>
  <si>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</si>
  <si>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</si>
  <si>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</si>
  <si>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</si>
  <si>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</si>
  <si>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</si>
  <si>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</si>
  <si>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</si>
  <si>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</si>
  <si>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</si>
  <si>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</si>
  <si>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</si>
  <si>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</si>
  <si>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</si>
  <si>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</si>
  <si>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</si>
  <si>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</si>
  <si>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</si>
  <si>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</si>
  <si>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</si>
  <si>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</si>
  <si>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</si>
  <si>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</si>
  <si>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</si>
  <si>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</si>
  <si>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</si>
  <si>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</si>
  <si>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</si>
  <si>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</si>
  <si>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</si>
  <si>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</si>
  <si>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</si>
  <si>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</si>
  <si>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</si>
  <si>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</si>
  <si>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</si>
  <si>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</si>
  <si>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</si>
  <si>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</si>
  <si>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</si>
  <si>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</si>
  <si>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</si>
  <si>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</si>
  <si>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</si>
  <si>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</si>
  <si>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</si>
  <si>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</si>
  <si>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</si>
  <si>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</si>
  <si>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</si>
  <si>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</si>
  <si>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</si>
  <si>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</si>
  <si>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</si>
  <si>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</si>
  <si>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</si>
  <si>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</si>
  <si>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</si>
  <si>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</si>
  <si>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</si>
  <si>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</si>
  <si>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</si>
  <si>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</si>
  <si>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</si>
  <si>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</si>
  <si>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</si>
  <si>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</si>
  <si>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</si>
  <si>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</si>
  <si>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</si>
  <si>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</si>
  <si>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</si>
  <si>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</si>
  <si>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</si>
  <si>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</si>
  <si>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</si>
  <si>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</si>
  <si>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</si>
  <si>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</si>
  <si>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</si>
  <si>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</si>
  <si>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</si>
  <si>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</si>
  <si>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</si>
  <si>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</si>
  <si>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</si>
  <si>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</si>
  <si>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</si>
  <si>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</si>
  <si>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</si>
  <si>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</si>
  <si>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</si>
  <si>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</si>
  <si>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</si>
  <si>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</si>
  <si>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</si>
  <si>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</si>
  <si>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</si>
  <si>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</si>
  <si>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</si>
  <si>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</si>
  <si>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</si>
  <si>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</si>
  <si>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</si>
  <si>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</si>
  <si>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</si>
  <si>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</si>
  <si>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</si>
  <si>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</si>
  <si>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</si>
  <si>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</si>
  <si>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</si>
  <si>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</si>
  <si>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</si>
  <si>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</si>
  <si>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</si>
  <si>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</si>
  <si>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</si>
  <si>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</si>
  <si>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</si>
  <si>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</si>
  <si>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</si>
  <si>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</si>
  <si>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</si>
  <si>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</si>
  <si>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</si>
  <si>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</si>
  <si>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</si>
  <si>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</si>
  <si>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</si>
  <si>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</si>
  <si>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</si>
  <si>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</si>
  <si>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</si>
  <si>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</si>
  <si>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</si>
  <si>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</si>
  <si>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</si>
  <si>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</si>
  <si>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</si>
  <si>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</si>
  <si>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</si>
  <si>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</si>
  <si>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</si>
  <si>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</si>
  <si>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</si>
  <si>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</si>
  <si>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</si>
  <si>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</si>
  <si>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</si>
  <si>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</si>
  <si>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</si>
  <si>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</si>
  <si>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</si>
  <si>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</si>
  <si>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</si>
  <si>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</si>
  <si>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</si>
  <si>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</si>
  <si>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</si>
  <si>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</si>
  <si>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</si>
  <si>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</si>
  <si>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</si>
  <si>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</si>
  <si>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</si>
  <si>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</si>
  <si>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</si>
  <si>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</si>
  <si>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</si>
  <si>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</si>
  <si>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</si>
  <si>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</si>
  <si>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</si>
  <si>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</si>
  <si>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</si>
  <si>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</si>
  <si>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</si>
  <si>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</si>
  <si>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</si>
  <si>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</si>
  <si>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</si>
  <si>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</si>
  <si>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</si>
  <si>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</si>
  <si>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</si>
  <si>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</si>
  <si>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</si>
  <si>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</si>
  <si>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</si>
  <si>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</si>
  <si>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</si>
  <si>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</si>
  <si>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</si>
  <si>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</si>
  <si>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</si>
  <si>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</si>
  <si>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</si>
  <si>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</si>
  <si>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</si>
  <si>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</si>
  <si>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</si>
  <si>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</si>
  <si>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</si>
  <si>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</si>
  <si>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</si>
  <si>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</si>
  <si>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</si>
  <si>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</si>
  <si>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</si>
  <si>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</si>
  <si>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</si>
  <si>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</si>
  <si>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</si>
  <si>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</si>
  <si>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</si>
  <si>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</si>
  <si>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</si>
  <si>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</si>
  <si>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</si>
  <si>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</si>
  <si>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</si>
  <si>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</si>
  <si>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</si>
  <si>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</si>
  <si>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</si>
  <si>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</si>
  <si>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</si>
  <si>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</si>
  <si>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</si>
  <si>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</si>
  <si>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</si>
  <si>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</si>
  <si>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</si>
  <si>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</si>
  <si>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</si>
  <si>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</si>
  <si>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</si>
  <si>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</si>
  <si>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</si>
  <si>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</si>
  <si>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</si>
  <si>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</si>
  <si>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</si>
  <si>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</si>
  <si>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</si>
  <si>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</si>
  <si>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</si>
  <si>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</si>
  <si>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</si>
  <si>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</si>
  <si>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</si>
  <si>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</si>
  <si>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</si>
  <si>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</si>
  <si>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</si>
  <si>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</si>
  <si>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</si>
  <si>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</si>
  <si>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</si>
  <si>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</si>
  <si>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</si>
  <si>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</si>
  <si>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</si>
  <si>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</si>
  <si>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</si>
  <si>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</si>
  <si>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</si>
  <si>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</si>
  <si>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</si>
  <si>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</si>
  <si>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</si>
  <si>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</si>
  <si>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</si>
  <si>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</si>
  <si>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</si>
  <si>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</si>
  <si>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</si>
  <si>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</si>
  <si>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</si>
  <si>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</si>
  <si>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</si>
  <si>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</si>
  <si>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</si>
  <si>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</si>
  <si>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</si>
  <si>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</si>
  <si>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</si>
  <si>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</si>
  <si>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</si>
  <si>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</si>
  <si>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</si>
  <si>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</si>
  <si>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</si>
  <si>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</si>
  <si>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</si>
  <si>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</si>
  <si>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</si>
  <si>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</si>
  <si>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</si>
  <si>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</si>
  <si>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</si>
  <si>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</si>
  <si>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</si>
  <si>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</si>
  <si>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</si>
  <si>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</si>
  <si>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</si>
  <si>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</si>
  <si>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</si>
  <si>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</si>
  <si>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</si>
  <si>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</si>
  <si>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</si>
  <si>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</si>
  <si>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</si>
  <si>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</si>
  <si>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</si>
  <si>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</si>
  <si>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</si>
  <si>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</si>
  <si>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</si>
  <si>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</si>
  <si>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</si>
  <si>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</si>
  <si>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</si>
  <si>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</si>
  <si>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</si>
  <si>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</si>
  <si>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</si>
  <si>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</si>
  <si>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</si>
  <si>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</si>
  <si>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</si>
  <si>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</si>
  <si>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</si>
  <si>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</si>
  <si>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</si>
  <si>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</si>
  <si>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</si>
  <si>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</si>
  <si>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</si>
  <si>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</si>
  <si>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</si>
  <si>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</si>
  <si>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</si>
  <si>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</si>
  <si>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</si>
  <si>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</si>
  <si>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</si>
  <si>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</si>
  <si>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</si>
  <si>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</si>
  <si>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</si>
  <si>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</si>
  <si>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</si>
  <si>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</si>
  <si>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</si>
  <si>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</si>
  <si>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</si>
  <si>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</si>
  <si>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</si>
  <si>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</si>
  <si>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</si>
  <si>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</si>
  <si>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</si>
  <si>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</si>
  <si>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</si>
  <si>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</si>
  <si>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</si>
  <si>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</si>
  <si>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</si>
  <si>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</si>
  <si>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</si>
  <si>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</si>
  <si>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</si>
  <si>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</si>
  <si>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</si>
  <si>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</si>
  <si>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</si>
  <si>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</si>
  <si>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</si>
  <si>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</si>
  <si>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</si>
  <si>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</si>
  <si>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</si>
  <si>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</si>
  <si>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</si>
  <si>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</si>
  <si>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</si>
  <si>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</si>
  <si>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</si>
  <si>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</si>
  <si>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</si>
  <si>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</si>
  <si>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</si>
  <si>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</si>
  <si>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</si>
  <si>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</si>
  <si>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</si>
  <si>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</si>
  <si>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</si>
  <si>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</si>
  <si>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</si>
  <si>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</si>
  <si>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</si>
  <si>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</si>
  <si>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</si>
  <si>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</si>
  <si>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</si>
  <si>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</si>
  <si>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</si>
  <si>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</si>
  <si>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</si>
  <si>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</si>
  <si>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</si>
  <si>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</si>
  <si>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</si>
  <si>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</si>
  <si>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</si>
  <si>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</si>
  <si>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</si>
  <si>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</si>
  <si>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</si>
  <si>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</si>
  <si>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</si>
  <si>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</si>
  <si>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</si>
  <si>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</si>
  <si>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</si>
  <si>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</si>
  <si>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</si>
  <si>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</si>
  <si>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</si>
  <si>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</si>
  <si>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</si>
  <si>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</si>
  <si>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</si>
  <si>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</si>
  <si>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</si>
  <si>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</si>
  <si>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</si>
  <si>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</si>
  <si>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</si>
  <si>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</si>
  <si>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</si>
  <si>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</si>
  <si>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</si>
  <si>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</si>
  <si>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</si>
  <si>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</si>
  <si>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</si>
  <si>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</si>
  <si>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</si>
  <si>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</si>
  <si>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</si>
  <si>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</si>
  <si>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</si>
  <si>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</si>
  <si>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</si>
  <si>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</si>
  <si>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</si>
  <si>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</si>
  <si>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</si>
  <si>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</si>
  <si>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</si>
  <si>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</si>
  <si>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</si>
  <si>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</si>
  <si>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</si>
  <si>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</si>
  <si>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</si>
  <si>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</si>
  <si>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</si>
  <si>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</si>
  <si>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</si>
  <si>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</si>
  <si>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</si>
  <si>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</si>
  <si>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</si>
  <si>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</si>
  <si>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</si>
  <si>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</si>
  <si>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</si>
  <si>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</si>
  <si>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</si>
  <si>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</si>
  <si>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</si>
  <si>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</si>
  <si>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</si>
  <si>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</si>
  <si>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</si>
  <si>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</si>
  <si>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</si>
  <si>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</si>
  <si>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</si>
  <si>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</si>
  <si>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</si>
  <si>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</si>
  <si>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</si>
  <si>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</si>
  <si>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</si>
  <si>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</si>
  <si>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</si>
  <si>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</si>
  <si>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</si>
  <si>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</si>
  <si>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</si>
  <si>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</si>
  <si>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</si>
  <si>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</si>
  <si>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</si>
  <si>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</si>
  <si>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</si>
  <si>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</si>
  <si>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</si>
  <si>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</si>
  <si>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</si>
  <si>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</si>
  <si>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</si>
  <si>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</si>
  <si>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</si>
  <si>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</si>
  <si>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</si>
  <si>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</si>
  <si>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</si>
  <si>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</si>
  <si>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</si>
  <si>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</si>
  <si>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</si>
  <si>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</si>
  <si>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</si>
  <si>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</si>
  <si>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</si>
  <si>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</si>
  <si>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</si>
  <si>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</si>
  <si>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</si>
  <si>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</si>
  <si>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</si>
  <si>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</si>
  <si>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</si>
  <si>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</si>
  <si>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</si>
  <si>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</si>
  <si>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</si>
  <si>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</si>
  <si>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</si>
  <si>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</si>
  <si>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</si>
  <si>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</si>
  <si>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</si>
  <si>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</si>
  <si>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</si>
  <si>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</si>
  <si>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</si>
  <si>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</si>
  <si>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</si>
  <si>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</si>
  <si>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</si>
  <si>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</si>
  <si>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</si>
  <si>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</si>
  <si>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</si>
  <si>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</si>
  <si>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</si>
  <si>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</si>
  <si>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</si>
  <si>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</si>
  <si>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</si>
  <si>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</si>
  <si>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</si>
  <si>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</si>
  <si>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</si>
  <si>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</si>
  <si>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</si>
  <si>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</si>
  <si>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</si>
  <si>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</si>
  <si>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</si>
  <si>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</si>
  <si>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</si>
  <si>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</si>
  <si>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</si>
  <si>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</si>
  <si>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</si>
  <si>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</si>
  <si>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</si>
  <si>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</si>
  <si>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</si>
  <si>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</si>
  <si>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</si>
  <si>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</si>
  <si>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</si>
  <si>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</si>
  <si>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</si>
  <si>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</si>
  <si>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</si>
  <si>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</si>
  <si>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</si>
  <si>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</si>
  <si>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</si>
  <si>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</si>
  <si>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</si>
  <si>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</si>
  <si>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</si>
  <si>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</si>
  <si>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</si>
  <si>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</si>
  <si>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</si>
  <si>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</si>
  <si>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</si>
  <si>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</si>
  <si>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</si>
  <si>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</si>
  <si>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</si>
  <si>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</si>
  <si>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</si>
  <si>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</si>
  <si>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</si>
  <si>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</si>
  <si>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</si>
  <si>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</si>
  <si>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</si>
  <si>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</si>
  <si>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</si>
  <si>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</si>
  <si>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</si>
  <si>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</si>
  <si>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</si>
  <si>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</si>
  <si>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</si>
  <si>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</si>
  <si>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</si>
  <si>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</si>
  <si>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</si>
  <si>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</si>
  <si>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</si>
  <si>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</si>
  <si>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</si>
  <si>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</si>
  <si>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</si>
  <si>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</si>
  <si>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</si>
  <si>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</si>
  <si>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</si>
  <si>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</si>
  <si>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</si>
  <si>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</si>
  <si>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</si>
  <si>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</si>
  <si>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</si>
  <si>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</si>
  <si>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</si>
  <si>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</si>
  <si>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</si>
  <si>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</si>
  <si>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</si>
  <si>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</si>
  <si>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</si>
  <si>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</si>
  <si>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</si>
  <si>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</si>
  <si>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</si>
  <si>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</si>
  <si>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</si>
  <si>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</si>
  <si>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</si>
  <si>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</si>
  <si>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</si>
  <si>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</si>
  <si>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</si>
  <si>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</si>
  <si>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</si>
  <si>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</si>
  <si>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</si>
  <si>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</si>
  <si>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</si>
  <si>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</si>
  <si>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</si>
  <si>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</si>
  <si>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</si>
  <si>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</si>
  <si>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</si>
  <si>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</si>
  <si>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</si>
  <si>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</si>
  <si>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</si>
  <si>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</si>
  <si>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</si>
  <si>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</si>
  <si>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</si>
  <si>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</si>
  <si>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</si>
  <si>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</si>
  <si>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</si>
  <si>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</si>
  <si>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</si>
  <si>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</si>
  <si>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</si>
  <si>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</si>
  <si>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</si>
  <si>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</si>
  <si>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</si>
  <si>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</si>
  <si>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</si>
  <si>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</si>
  <si>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</si>
  <si>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</si>
  <si>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</si>
  <si>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</si>
  <si>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</si>
  <si>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</si>
  <si>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</si>
  <si>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</si>
  <si>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</si>
  <si>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</si>
  <si>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</si>
  <si>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</si>
  <si>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</si>
  <si>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</si>
  <si>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</si>
  <si>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</si>
  <si>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</si>
  <si>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</si>
  <si>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</si>
  <si>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</si>
  <si>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</si>
  <si>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</si>
  <si>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</si>
  <si>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</si>
  <si>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</si>
  <si>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</si>
  <si>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</si>
  <si>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</si>
  <si>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</si>
  <si>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</si>
  <si>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</si>
  <si>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</si>
  <si>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</si>
  <si>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</si>
  <si>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</si>
  <si>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</si>
  <si>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</si>
  <si>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</si>
  <si>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</si>
  <si>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</si>
  <si>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</si>
  <si>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</si>
  <si>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</si>
  <si>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</si>
  <si>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</si>
  <si>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</si>
  <si>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</si>
  <si>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</si>
  <si>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</si>
  <si>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</si>
  <si>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</si>
  <si>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</si>
  <si>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</si>
  <si>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</si>
  <si>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</si>
  <si>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</si>
  <si>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</si>
  <si>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</si>
  <si>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</si>
  <si>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</si>
  <si>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</si>
  <si>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</si>
  <si>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</si>
  <si>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</si>
  <si>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</si>
  <si>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</si>
  <si>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</si>
  <si>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</si>
  <si>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</si>
  <si>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</si>
  <si>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</si>
  <si>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</si>
  <si>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</si>
  <si>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</si>
  <si>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</si>
  <si>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</si>
  <si>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</si>
  <si>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</si>
  <si>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</si>
  <si>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</si>
  <si>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</si>
  <si>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</si>
  <si>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</si>
  <si>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</si>
  <si>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</si>
  <si>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</si>
  <si>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</si>
  <si>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</si>
  <si>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</si>
  <si>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</si>
  <si>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</si>
  <si>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</si>
  <si>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</si>
  <si>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</si>
  <si>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</si>
  <si>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</si>
  <si>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</si>
  <si>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</si>
  <si>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</si>
  <si>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</si>
  <si>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</si>
  <si>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</si>
  <si>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</si>
  <si>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</si>
  <si>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</si>
  <si>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</si>
  <si>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</si>
  <si>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</si>
  <si>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</si>
  <si>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</si>
  <si>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</si>
  <si>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</si>
  <si>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</si>
  <si>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</si>
  <si>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</si>
  <si>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</si>
  <si>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</si>
  <si>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</si>
  <si>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</si>
  <si>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</si>
  <si>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</si>
  <si>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</si>
  <si>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</si>
  <si>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</si>
  <si>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</si>
  <si>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</si>
  <si>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</si>
  <si>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</si>
  <si>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</si>
  <si>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</si>
  <si>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</si>
  <si>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</si>
  <si>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</si>
  <si>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</si>
  <si>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</si>
  <si>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</si>
  <si>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</si>
  <si>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</si>
  <si>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</si>
  <si>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</si>
  <si>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</si>
  <si>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</si>
  <si>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</si>
  <si>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</si>
  <si>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</si>
  <si>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</si>
  <si>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</si>
  <si>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</si>
  <si>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</si>
  <si>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</si>
  <si>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</si>
  <si>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</si>
  <si>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</si>
  <si>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</si>
  <si>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</si>
  <si>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</si>
  <si>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</si>
  <si>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</si>
  <si>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</si>
  <si>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</si>
  <si>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</si>
  <si>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</si>
  <si>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</si>
  <si>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</si>
  <si>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</si>
  <si>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</si>
  <si>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</si>
  <si>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</si>
  <si>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</si>
  <si>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</si>
  <si>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</si>
  <si>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</si>
  <si>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</si>
  <si>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</si>
  <si>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</si>
  <si>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</si>
  <si>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</si>
  <si>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</si>
  <si>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</si>
  <si>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</si>
  <si>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</si>
  <si>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</si>
  <si>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</si>
  <si>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</si>
  <si>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</si>
  <si>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</si>
  <si>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</si>
  <si>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</si>
  <si>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</si>
  <si>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</si>
  <si>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</si>
  <si>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</si>
  <si>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</si>
  <si>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</si>
  <si>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</si>
  <si>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</si>
  <si>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</si>
  <si>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</si>
  <si>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</si>
  <si>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</si>
  <si>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</si>
  <si>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</si>
  <si>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</si>
  <si>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</si>
  <si>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</si>
  <si>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</si>
  <si>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</si>
  <si>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</si>
  <si>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</si>
  <si>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</si>
  <si>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</si>
  <si>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</si>
  <si>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</si>
  <si>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</si>
  <si>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</si>
  <si>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</si>
  <si>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</si>
  <si>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</si>
  <si>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</si>
  <si>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</si>
  <si>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</si>
  <si>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</si>
  <si>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</si>
  <si>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</si>
  <si>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</si>
  <si>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</si>
  <si>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</si>
  <si>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</si>
  <si>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</si>
  <si>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</si>
  <si>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</si>
  <si>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</si>
  <si>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</si>
  <si>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</si>
  <si>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</si>
  <si>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</si>
  <si>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</si>
  <si>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</si>
  <si>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</si>
  <si>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</si>
  <si>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</si>
  <si>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</si>
  <si>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</si>
  <si>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</si>
  <si>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</si>
  <si>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</si>
  <si>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</si>
  <si>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</si>
  <si>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</si>
  <si>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</si>
  <si>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</si>
  <si>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</si>
  <si>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</si>
  <si>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</si>
  <si>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</si>
  <si>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</si>
  <si>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</si>
  <si>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</si>
  <si>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</si>
  <si>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</si>
  <si>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</si>
  <si>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</si>
  <si>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</si>
  <si>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</si>
  <si>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</si>
  <si>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</si>
  <si>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</si>
  <si>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</si>
  <si>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</si>
  <si>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</si>
  <si>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</si>
  <si>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</si>
  <si>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</si>
  <si>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</si>
  <si>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</si>
  <si>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</si>
  <si>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</si>
  <si>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</si>
  <si>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</si>
  <si>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</si>
  <si>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</si>
  <si>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</si>
  <si>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</si>
  <si>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</si>
  <si>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</si>
  <si>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</si>
  <si>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</si>
  <si>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</si>
  <si>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</si>
  <si>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</si>
  <si>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</si>
  <si>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</si>
  <si>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</si>
  <si>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</si>
  <si>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</si>
  <si>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</si>
  <si>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</si>
  <si>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</si>
  <si>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</si>
  <si>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</si>
  <si>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</si>
  <si>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</si>
  <si>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</si>
  <si>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</si>
  <si>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</si>
  <si>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</si>
  <si>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</si>
  <si>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</si>
  <si>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</si>
  <si>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</si>
  <si>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</si>
  <si>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</si>
  <si>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</si>
  <si>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</si>
  <si>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</si>
  <si>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</si>
  <si>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</si>
  <si>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</si>
  <si>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</si>
  <si>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</si>
  <si>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</si>
  <si>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</si>
  <si>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</si>
  <si>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</si>
  <si>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</si>
  <si>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</si>
  <si>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</si>
  <si>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</si>
  <si>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</si>
  <si>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</si>
  <si>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</si>
  <si>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</si>
  <si>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</si>
  <si>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</si>
  <si>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</si>
  <si>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</si>
  <si>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</si>
  <si>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</si>
  <si>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</si>
  <si>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</si>
  <si>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</si>
  <si>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</si>
  <si>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</si>
  <si>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</si>
  <si>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</si>
  <si>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</si>
  <si>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</si>
  <si>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</si>
  <si>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</si>
  <si>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</si>
  <si>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</si>
  <si>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</si>
  <si>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</si>
  <si>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</si>
  <si>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</si>
  <si>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</si>
  <si>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</si>
  <si>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</si>
  <si>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</si>
  <si>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</si>
  <si>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</si>
  <si>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</si>
  <si>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</si>
  <si>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</si>
  <si>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</si>
  <si>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</si>
  <si>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</si>
  <si>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</si>
  <si>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</si>
  <si>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</si>
  <si>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</si>
  <si>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</si>
  <si>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</si>
  <si>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</si>
  <si>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</si>
  <si>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</si>
  <si>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</si>
  <si>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</si>
  <si>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</si>
  <si>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</si>
  <si>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</si>
  <si>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</si>
  <si>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</si>
  <si>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</si>
  <si>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</si>
  <si>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</si>
  <si>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</si>
  <si>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</si>
  <si>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</si>
  <si>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</si>
  <si>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</si>
  <si>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</si>
  <si>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</si>
  <si>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</si>
  <si>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</si>
  <si>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</si>
  <si>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</si>
  <si>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</si>
  <si>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</si>
  <si>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</si>
  <si>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</si>
  <si>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</si>
  <si>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</si>
  <si>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</si>
  <si>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</si>
  <si>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</si>
  <si>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</si>
  <si>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</si>
  <si>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</si>
  <si>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</si>
  <si>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</si>
  <si>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</si>
  <si>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</si>
  <si>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</si>
  <si>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</si>
  <si>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</si>
  <si>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</si>
  <si>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</si>
  <si>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</si>
  <si>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</si>
  <si>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</si>
  <si>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</si>
  <si>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</si>
  <si>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</si>
  <si>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</si>
  <si>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</si>
  <si>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</si>
  <si>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</si>
  <si>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</si>
  <si>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</si>
  <si>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</si>
  <si>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</si>
  <si>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</si>
  <si>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</si>
  <si>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</si>
  <si>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</si>
  <si>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</si>
  <si>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</si>
  <si>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</si>
  <si>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</si>
  <si>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</si>
  <si>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</si>
  <si>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</si>
  <si>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</si>
  <si>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</si>
  <si>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</si>
  <si>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</si>
  <si>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</si>
  <si>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</si>
  <si>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</si>
  <si>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</si>
  <si>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</si>
  <si>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</si>
  <si>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</si>
  <si>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</si>
  <si>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</si>
  <si>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</si>
  <si>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</si>
  <si>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</si>
  <si>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</si>
  <si>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</si>
  <si>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</si>
  <si>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</si>
  <si>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</si>
  <si>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</si>
  <si>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</si>
  <si>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</si>
  <si>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</si>
  <si>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</si>
  <si>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</si>
  <si>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</si>
  <si>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</si>
  <si>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</si>
  <si>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</si>
  <si>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</si>
  <si>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</si>
  <si>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</si>
  <si>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</si>
  <si>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</si>
  <si>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</si>
  <si>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</si>
  <si>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</si>
  <si>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</si>
  <si>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</si>
  <si>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</si>
  <si>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</si>
  <si>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</si>
  <si>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</si>
  <si>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</si>
  <si>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</si>
  <si>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</si>
  <si>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</si>
  <si>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</si>
  <si>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</si>
  <si>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</si>
  <si>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</si>
  <si>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</si>
  <si>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</si>
  <si>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</si>
  <si>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</si>
  <si>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</si>
  <si>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</si>
  <si>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</si>
  <si>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</si>
  <si>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</si>
  <si>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</si>
  <si>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</si>
  <si>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</si>
  <si>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</si>
  <si>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</si>
  <si>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</si>
  <si>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</si>
  <si>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</si>
  <si>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</si>
  <si>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</si>
  <si>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</si>
  <si>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</si>
  <si>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</si>
  <si>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</si>
  <si>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</si>
  <si>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</si>
  <si>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</si>
  <si>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</si>
  <si>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</si>
  <si>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</si>
  <si>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</si>
  <si>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</si>
  <si>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</si>
  <si>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</si>
  <si>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</si>
  <si>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</si>
  <si>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</si>
  <si>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</si>
  <si>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</si>
  <si>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</si>
  <si>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</si>
  <si>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</si>
  <si>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</si>
  <si>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</si>
  <si>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</si>
  <si>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</si>
  <si>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</si>
  <si>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</si>
  <si>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</si>
  <si>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</si>
  <si>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</si>
  <si>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</si>
  <si>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</si>
  <si>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</si>
  <si>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</si>
  <si>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</si>
  <si>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</si>
  <si>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</si>
  <si>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</si>
  <si>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</si>
  <si>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</si>
  <si>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</si>
  <si>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</si>
  <si>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</si>
  <si>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</si>
  <si>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</si>
  <si>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</si>
  <si>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</si>
  <si>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</si>
  <si>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</si>
  <si>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</si>
  <si>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</si>
  <si>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</si>
  <si>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</si>
  <si>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</si>
  <si>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</si>
  <si>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</si>
  <si>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</si>
  <si>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</si>
  <si>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</si>
  <si>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</si>
  <si>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</si>
  <si>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</si>
  <si>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</si>
  <si>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</si>
  <si>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</si>
  <si>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</si>
  <si>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</si>
  <si>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</si>
  <si>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</si>
  <si>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</si>
  <si>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</si>
  <si>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</si>
  <si>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</si>
  <si>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</si>
  <si>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</si>
  <si>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</si>
  <si>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</si>
  <si>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</si>
  <si>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</si>
  <si>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</si>
  <si>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</si>
  <si>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</si>
  <si>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</si>
  <si>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</si>
  <si>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</si>
  <si>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</si>
  <si>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</si>
  <si>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</si>
  <si>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</si>
  <si>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</si>
  <si>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</si>
  <si>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</si>
  <si>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</si>
  <si>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</si>
  <si>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</si>
  <si>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</si>
  <si>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</si>
  <si>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</si>
  <si>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</si>
  <si>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</si>
  <si>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</si>
  <si>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</si>
  <si>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</si>
  <si>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</si>
  <si>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</si>
  <si>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</si>
  <si>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</si>
  <si>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</si>
  <si>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</si>
  <si>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</si>
  <si>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</si>
  <si>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</si>
  <si>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</si>
  <si>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</si>
  <si>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</si>
  <si>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</si>
  <si>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</si>
  <si>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</si>
  <si>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</si>
  <si>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</si>
  <si>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</si>
  <si>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</si>
  <si>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</si>
  <si>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</si>
  <si>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</si>
  <si>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</si>
  <si>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</si>
  <si>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</si>
  <si>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</si>
  <si>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</si>
  <si>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</si>
  <si>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</si>
  <si>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</si>
  <si>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</si>
  <si>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</si>
  <si>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</si>
  <si>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</si>
  <si>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</si>
  <si>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</si>
  <si>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</si>
  <si>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</si>
  <si>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</si>
  <si>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</si>
  <si>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</si>
  <si>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</si>
  <si>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</si>
  <si>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</si>
  <si>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</si>
  <si>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</si>
  <si>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</si>
  <si>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</si>
  <si>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</si>
  <si>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</si>
  <si>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</si>
  <si>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</si>
  <si>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</si>
  <si>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</si>
  <si>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</si>
  <si>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</si>
  <si>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</si>
  <si>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</si>
  <si>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</si>
  <si>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</si>
  <si>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</si>
  <si>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</si>
  <si>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</si>
  <si>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</si>
  <si>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</si>
  <si>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</si>
  <si>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</si>
  <si>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</si>
  <si>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</si>
  <si>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</si>
  <si>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</si>
  <si>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</si>
  <si>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</si>
  <si>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</si>
  <si>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</si>
  <si>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</si>
  <si>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</si>
  <si>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</si>
  <si>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</si>
  <si>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</si>
  <si>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</si>
  <si>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</si>
  <si>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</si>
  <si>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</si>
  <si>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</si>
  <si>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</si>
  <si>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</si>
  <si>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</si>
  <si>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</si>
  <si>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</si>
  <si>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</si>
  <si>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</si>
  <si>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</si>
  <si>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</si>
  <si>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</si>
  <si>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</si>
  <si>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</si>
  <si>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</si>
  <si>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</si>
  <si>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</si>
  <si>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</si>
  <si>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</si>
  <si>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</si>
  <si>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</si>
  <si>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</si>
  <si>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</si>
  <si>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</si>
  <si>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</si>
  <si>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</si>
  <si>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</si>
  <si>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</si>
  <si>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</si>
  <si>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</si>
  <si>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</si>
  <si>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</si>
  <si>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</si>
  <si>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</si>
  <si>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</si>
  <si>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</si>
  <si>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</si>
  <si>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</si>
  <si>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</si>
  <si>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</si>
  <si>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</si>
  <si>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</si>
  <si>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</si>
  <si>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</si>
  <si>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</si>
  <si>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</si>
  <si>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</si>
  <si>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</si>
  <si>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</si>
  <si>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</si>
  <si>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</si>
  <si>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</si>
  <si>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</si>
  <si>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</si>
  <si>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</si>
  <si>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</si>
  <si>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</si>
  <si>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</si>
  <si>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</si>
  <si>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</si>
  <si>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</si>
  <si>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</si>
  <si>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</si>
  <si>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</si>
  <si>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</si>
  <si>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</si>
  <si>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</si>
  <si>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</si>
  <si>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</si>
  <si>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</si>
  <si>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</si>
  <si>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</si>
  <si>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</si>
  <si>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</si>
  <si>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</si>
  <si>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</si>
  <si>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</si>
  <si>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</si>
  <si>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</si>
  <si>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</si>
  <si>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</si>
  <si>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</si>
  <si>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</si>
  <si>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</si>
  <si>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</si>
  <si>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</si>
  <si>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</si>
  <si>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</si>
  <si>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</si>
  <si>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</si>
  <si>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</si>
  <si>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</si>
  <si>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</si>
  <si>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</si>
  <si>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</si>
  <si>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</si>
  <si>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</si>
  <si>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</si>
  <si>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</si>
  <si>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</si>
  <si>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</si>
  <si>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</si>
  <si>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</si>
  <si>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</si>
  <si>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</si>
  <si>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</si>
  <si>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</si>
  <si>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</si>
  <si>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</si>
  <si>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</si>
  <si>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</si>
  <si>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</si>
  <si>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</si>
  <si>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</si>
  <si>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</si>
  <si>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</si>
  <si>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</si>
  <si>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</si>
  <si>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</si>
  <si>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</si>
  <si>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</si>
  <si>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</si>
  <si>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</si>
  <si>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</si>
  <si>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</si>
  <si>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</si>
  <si>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</si>
  <si>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</si>
  <si>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</si>
  <si>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</si>
  <si>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</si>
  <si>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</si>
  <si>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</si>
  <si>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</si>
  <si>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</si>
  <si>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</si>
  <si>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</si>
  <si>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</si>
  <si>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</si>
  <si>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</si>
  <si>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</si>
  <si>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</si>
  <si>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</si>
  <si>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</si>
  <si>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</si>
  <si>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</si>
  <si>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</si>
  <si>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</si>
  <si>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</si>
  <si>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</si>
  <si>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</si>
  <si>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</si>
  <si>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</si>
  <si>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</si>
  <si>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</si>
  <si>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</si>
  <si>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</si>
  <si>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</si>
  <si>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</si>
  <si>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</si>
  <si>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</si>
  <si>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</si>
  <si>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</si>
  <si>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</si>
  <si>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</si>
  <si>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</si>
  <si>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</si>
  <si>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</si>
  <si>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</si>
  <si>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</si>
  <si>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</si>
  <si>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</si>
  <si>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</si>
  <si>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</si>
  <si>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</si>
  <si>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</si>
  <si>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</si>
  <si>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</si>
  <si>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</si>
  <si>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</si>
  <si>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</si>
  <si>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</si>
  <si>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</si>
  <si>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</si>
  <si>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</si>
  <si>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</si>
  <si>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</si>
  <si>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</si>
  <si>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</si>
  <si>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</si>
  <si>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</si>
  <si>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</si>
  <si>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</si>
  <si>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</si>
  <si>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</si>
  <si>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</si>
  <si>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</si>
  <si>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</si>
  <si>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</si>
  <si>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</si>
  <si>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</si>
  <si>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</si>
  <si>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</si>
  <si>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</si>
  <si>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</si>
  <si>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</si>
  <si>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</si>
  <si>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</si>
  <si>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</si>
  <si>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</si>
  <si>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</si>
  <si>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</si>
  <si>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</si>
  <si>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</si>
  <si>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</si>
  <si>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</si>
  <si>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</si>
  <si>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</si>
  <si>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</si>
  <si>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</si>
  <si>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</si>
  <si>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</si>
  <si>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</si>
  <si>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</si>
  <si>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</si>
  <si>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</si>
  <si>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</si>
  <si>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</si>
  <si>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</si>
  <si>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</si>
  <si>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</si>
  <si>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</si>
  <si>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</si>
  <si>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</si>
  <si>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</si>
  <si>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</si>
  <si>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</si>
  <si>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</si>
  <si>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</si>
  <si>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</si>
  <si>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</si>
  <si>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</si>
  <si>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</si>
  <si>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</si>
  <si>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</si>
  <si>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</si>
  <si>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</si>
  <si>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</si>
  <si>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</si>
  <si>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</si>
  <si>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</si>
  <si>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</si>
  <si>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</si>
  <si>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</si>
  <si>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</si>
  <si>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</si>
  <si>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</si>
  <si>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</si>
  <si>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</si>
  <si>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</si>
  <si>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</si>
  <si>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</si>
  <si>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</si>
  <si>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</si>
  <si>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</si>
  <si>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</si>
  <si>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</si>
  <si>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</si>
  <si>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</si>
  <si>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</si>
  <si>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</si>
  <si>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</si>
  <si>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</si>
  <si>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</si>
  <si>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</si>
  <si>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</si>
  <si>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</si>
  <si>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</si>
  <si>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</si>
  <si>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</si>
  <si>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</si>
  <si>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</si>
  <si>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</si>
  <si>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</si>
  <si>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</si>
  <si>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</si>
  <si>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</si>
  <si>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</si>
  <si>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</si>
  <si>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</si>
  <si>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</si>
  <si>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</si>
  <si>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</si>
  <si>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</si>
  <si>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</si>
  <si>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</si>
  <si>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</si>
  <si>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</si>
  <si>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</si>
  <si>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</si>
  <si>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</si>
  <si>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</si>
  <si>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</si>
  <si>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</si>
  <si>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</si>
  <si>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</si>
  <si>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</si>
  <si>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</si>
  <si>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</si>
  <si>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</si>
  <si>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</si>
  <si>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</si>
  <si>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</si>
  <si>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</si>
  <si>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</si>
  <si>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</si>
  <si>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</si>
  <si>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</si>
  <si>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</si>
  <si>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</si>
  <si>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</si>
  <si>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</si>
  <si>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</si>
  <si>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</si>
  <si>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</si>
  <si>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</si>
  <si>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</si>
  <si>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</si>
  <si>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</si>
  <si>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</si>
  <si>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</si>
  <si>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</si>
  <si>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</si>
  <si>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</si>
  <si>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</si>
  <si>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</si>
  <si>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</si>
  <si>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</si>
  <si>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</si>
  <si>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</si>
  <si>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</si>
  <si>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</si>
  <si>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</si>
  <si>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</si>
  <si>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</si>
  <si>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</si>
  <si>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</si>
  <si>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</si>
  <si>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</si>
  <si>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</si>
  <si>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</si>
  <si>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</si>
  <si>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</si>
  <si>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</si>
  <si>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</si>
  <si>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</si>
  <si>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</si>
  <si>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</si>
  <si>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</si>
  <si>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</si>
  <si>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</si>
  <si>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</si>
  <si>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</si>
  <si>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</si>
  <si>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</si>
  <si>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</si>
  <si>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</si>
  <si>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</si>
  <si>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</si>
  <si>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</si>
  <si>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</si>
  <si>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</si>
  <si>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</si>
  <si>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</si>
  <si>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</si>
  <si>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</si>
  <si>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</si>
  <si>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</si>
  <si>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</si>
  <si>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</si>
  <si>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</si>
  <si>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</si>
  <si>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</si>
  <si>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</si>
  <si>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</si>
  <si>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</si>
  <si>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</si>
  <si>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</si>
  <si>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</si>
  <si>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</si>
  <si>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</si>
  <si>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</si>
  <si>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</si>
  <si>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</si>
  <si>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</si>
  <si>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</si>
  <si>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</si>
  <si>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</si>
  <si>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</si>
  <si>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</si>
  <si>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</si>
  <si>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</si>
  <si>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</si>
  <si>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</si>
  <si>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</si>
  <si>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</si>
  <si>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</si>
  <si>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</si>
  <si>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</si>
  <si>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</si>
  <si>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</si>
  <si>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</si>
  <si>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</si>
  <si>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</si>
  <si>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</si>
  <si>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</si>
  <si>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</si>
  <si>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</si>
  <si>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</si>
  <si>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</si>
  <si>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</si>
  <si>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</si>
  <si>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</si>
  <si>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</si>
  <si>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</si>
  <si>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</si>
  <si>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</si>
  <si>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</si>
  <si>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</si>
  <si>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</si>
  <si>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</si>
  <si>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</si>
  <si>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</si>
  <si>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</si>
  <si>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</si>
  <si>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</si>
  <si>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</si>
  <si>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</si>
  <si>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</si>
  <si>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</si>
  <si>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</si>
  <si>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</si>
  <si>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</si>
  <si>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</si>
  <si>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</si>
  <si>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</si>
  <si>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</si>
  <si>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</si>
  <si>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</si>
  <si>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</si>
  <si>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</si>
  <si>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</si>
  <si>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</si>
  <si>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</si>
  <si>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</si>
  <si>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</si>
  <si>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</si>
  <si>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</si>
  <si>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</si>
  <si>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</si>
  <si>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</si>
  <si>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</si>
  <si>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</si>
  <si>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</si>
  <si>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</si>
  <si>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</si>
  <si>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</si>
  <si>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</si>
  <si>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</si>
  <si>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</si>
  <si>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</si>
  <si>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</si>
  <si>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</si>
  <si>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</si>
  <si>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</si>
  <si>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</si>
  <si>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</si>
  <si>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</si>
  <si>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</si>
  <si>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</si>
  <si>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</si>
  <si>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</si>
  <si>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</si>
  <si>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</si>
  <si>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</si>
  <si>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</si>
  <si>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</si>
  <si>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</si>
  <si>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</si>
  <si>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</si>
  <si>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</si>
  <si>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</si>
  <si>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</si>
  <si>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</si>
  <si>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</si>
  <si>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</si>
  <si>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</si>
  <si>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</si>
  <si>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</si>
  <si>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</si>
  <si>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</si>
  <si>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</si>
  <si>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</si>
  <si>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</si>
  <si>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</si>
  <si>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</si>
  <si>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</si>
  <si>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</si>
  <si>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</si>
  <si>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</si>
  <si>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</si>
  <si>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</si>
  <si>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</si>
  <si>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</si>
  <si>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</si>
  <si>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</si>
  <si>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</si>
  <si>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</si>
  <si>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</si>
  <si>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</si>
  <si>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</si>
  <si>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</si>
  <si>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</si>
  <si>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</si>
  <si>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</si>
  <si>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</si>
  <si>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</si>
  <si>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</si>
  <si>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</si>
  <si>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</si>
  <si>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</si>
  <si>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</si>
  <si>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</si>
  <si>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</si>
  <si>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</si>
  <si>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</si>
  <si>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</si>
  <si>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</si>
  <si>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</si>
  <si>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</si>
  <si>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</si>
  <si>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</si>
  <si>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</si>
  <si>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</si>
  <si>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</si>
  <si>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</si>
  <si>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</si>
  <si>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</si>
  <si>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</si>
  <si>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</si>
  <si>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</si>
  <si>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</si>
  <si>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</si>
  <si>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</si>
  <si>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</si>
  <si>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</si>
  <si>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</si>
  <si>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</si>
  <si>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</si>
  <si>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</si>
  <si>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</si>
  <si>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</si>
  <si>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</si>
  <si>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</si>
  <si>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</si>
  <si>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</si>
  <si>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</si>
  <si>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</si>
  <si>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</si>
  <si>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</si>
  <si>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</si>
  <si>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</si>
  <si>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</si>
  <si>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</si>
  <si>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</si>
  <si>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</si>
  <si>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</si>
  <si>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</si>
  <si>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</si>
  <si>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</si>
  <si>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</si>
  <si>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</si>
  <si>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</si>
  <si>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</si>
  <si>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</si>
  <si>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</si>
  <si>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</si>
  <si>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</si>
  <si>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</si>
  <si>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</si>
  <si>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</si>
  <si>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</si>
  <si>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</si>
  <si>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</si>
  <si>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</si>
  <si>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</si>
  <si>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</si>
  <si>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</si>
  <si>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</si>
  <si>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</si>
  <si>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</si>
  <si>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</si>
  <si>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</si>
  <si>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</si>
  <si>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</si>
  <si>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</si>
  <si>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</si>
  <si>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</si>
  <si>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</si>
  <si>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</si>
  <si>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</si>
  <si>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</si>
  <si>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</si>
  <si>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</si>
  <si>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</si>
  <si>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</si>
  <si>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</si>
  <si>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</si>
  <si>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</si>
  <si>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</si>
  <si>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</si>
  <si>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</si>
  <si>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</si>
  <si>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</si>
  <si>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</si>
  <si>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</si>
  <si>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</si>
  <si>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</si>
  <si>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</si>
  <si>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</si>
  <si>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</si>
  <si>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</si>
  <si>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</si>
  <si>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</si>
  <si>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</si>
  <si>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</si>
  <si>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</si>
  <si>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</si>
  <si>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</si>
  <si>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</si>
  <si>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</si>
  <si>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</si>
  <si>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</si>
  <si>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</si>
  <si>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</si>
  <si>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</si>
  <si>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</si>
  <si>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</si>
  <si>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</si>
  <si>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</si>
  <si>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</si>
  <si>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</si>
  <si>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</si>
  <si>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</si>
  <si>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</si>
  <si>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</si>
  <si>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</si>
  <si>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</si>
  <si>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</si>
  <si>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</si>
  <si>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</si>
  <si>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</si>
  <si>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</si>
  <si>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</si>
  <si>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</si>
  <si>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</si>
  <si>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</si>
  <si>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</si>
  <si>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</si>
  <si>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</si>
  <si>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</si>
  <si>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</si>
  <si>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</si>
  <si>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</si>
  <si>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</si>
  <si>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</si>
  <si>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</si>
  <si>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</si>
  <si>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</si>
  <si>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</si>
  <si>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</si>
  <si>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</si>
  <si>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</si>
  <si>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</si>
  <si>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</si>
  <si>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</si>
  <si>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</si>
  <si>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</si>
  <si>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</si>
  <si>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</si>
  <si>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</si>
  <si>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</si>
  <si>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</si>
  <si>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</si>
  <si>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</si>
  <si>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</si>
  <si>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</si>
  <si>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</si>
  <si>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</si>
  <si>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</si>
  <si>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</si>
  <si>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</si>
  <si>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</si>
  <si>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</si>
  <si>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</si>
  <si>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</si>
  <si>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</si>
  <si>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</si>
  <si>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</si>
  <si>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</si>
  <si>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</si>
  <si>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</si>
  <si>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</si>
  <si>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</si>
  <si>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</si>
  <si>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</si>
  <si>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</si>
  <si>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</si>
  <si>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</si>
  <si>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</si>
  <si>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</si>
  <si>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</si>
  <si>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</si>
  <si>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</si>
  <si>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</si>
  <si>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</si>
  <si>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</si>
  <si>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</si>
  <si>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</si>
  <si>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</si>
  <si>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</si>
  <si>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</si>
  <si>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</si>
  <si>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</si>
  <si>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</si>
  <si>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</si>
  <si>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</si>
  <si>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</si>
  <si>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</si>
  <si>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</si>
  <si>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</si>
  <si>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</si>
  <si>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</si>
  <si>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</si>
  <si>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</si>
  <si>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</si>
  <si>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</si>
  <si>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</si>
  <si>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</si>
  <si>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</si>
  <si>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</si>
  <si>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</si>
  <si>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</si>
  <si>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</si>
  <si>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</si>
  <si>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</si>
  <si>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</si>
  <si>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</si>
  <si>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</si>
  <si>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</si>
  <si>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</si>
  <si>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</si>
  <si>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</si>
  <si>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</si>
  <si>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</si>
  <si>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</si>
  <si>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</si>
  <si>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</si>
  <si>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</si>
  <si>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</si>
  <si>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</si>
  <si>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</si>
  <si>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</si>
  <si>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</si>
  <si>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</si>
  <si>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</si>
  <si>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</si>
  <si>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</si>
  <si>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</si>
  <si>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</si>
  <si>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</si>
  <si>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</si>
  <si>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</si>
  <si>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</si>
  <si>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</si>
  <si>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</si>
  <si>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</si>
  <si>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</si>
  <si>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</si>
  <si>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</si>
  <si>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</si>
  <si>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</si>
  <si>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</si>
  <si>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</si>
  <si>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</si>
  <si>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</si>
  <si>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</si>
  <si>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</si>
  <si>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</si>
  <si>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</si>
  <si>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</si>
  <si>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</si>
  <si>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</si>
  <si>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</si>
  <si>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</si>
  <si>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</si>
  <si>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</si>
  <si>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</si>
  <si>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</si>
  <si>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</si>
  <si>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</si>
  <si>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</si>
  <si>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</si>
  <si>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</si>
  <si>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</si>
  <si>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</si>
  <si>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</si>
  <si>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</si>
  <si>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</si>
  <si>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</si>
  <si>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</si>
  <si>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</si>
  <si>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</si>
  <si>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</si>
  <si>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</si>
  <si>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</si>
  <si>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</si>
  <si>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</si>
  <si>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</si>
  <si>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</si>
  <si>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</si>
  <si>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</si>
  <si>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</si>
  <si>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</si>
  <si>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</si>
  <si>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</si>
  <si>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</si>
  <si>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</si>
  <si>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</si>
  <si>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</si>
  <si>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</si>
  <si>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</si>
  <si>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</si>
  <si>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</si>
  <si>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</si>
  <si>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</si>
  <si>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</si>
  <si>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</si>
  <si>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</si>
  <si>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</si>
  <si>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</si>
  <si>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</si>
  <si>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</si>
  <si>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</si>
  <si>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</si>
  <si>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</si>
  <si>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</si>
  <si>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</si>
  <si>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</si>
  <si>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</si>
  <si>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</si>
  <si>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</si>
  <si>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</si>
  <si>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</si>
  <si>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</si>
  <si>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</si>
  <si>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</si>
  <si>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</si>
  <si>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</si>
  <si>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</si>
  <si>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</si>
  <si>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</si>
  <si>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</si>
  <si>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</si>
  <si>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</si>
  <si>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</si>
  <si>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</si>
  <si>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</si>
  <si>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</si>
  <si>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</si>
  <si>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</si>
  <si>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</si>
  <si>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</si>
  <si>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</si>
  <si>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</si>
  <si>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</si>
  <si>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</si>
  <si>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</si>
  <si>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</si>
  <si>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</si>
  <si>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</si>
  <si>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</si>
  <si>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</si>
  <si>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</si>
  <si>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</si>
  <si>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</si>
  <si>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</si>
  <si>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</si>
  <si>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</si>
  <si>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</si>
  <si>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</si>
  <si>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</si>
  <si>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</si>
  <si>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</si>
  <si>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</si>
  <si>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</si>
  <si>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</si>
  <si>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</si>
  <si>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</si>
  <si>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</si>
  <si>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</si>
  <si>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</si>
  <si>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</si>
  <si>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</si>
  <si>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</si>
  <si>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</si>
  <si>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</si>
  <si>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</si>
  <si>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</si>
  <si>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</si>
  <si>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</si>
  <si>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</si>
  <si>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</si>
  <si>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</si>
  <si>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</si>
  <si>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</si>
  <si>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</si>
  <si>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</si>
  <si>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</si>
  <si>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</si>
  <si>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</si>
  <si>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</si>
  <si>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</si>
  <si>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</si>
  <si>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</si>
  <si>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</si>
  <si>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</si>
  <si>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</si>
  <si>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</si>
  <si>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</si>
  <si>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</si>
  <si>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</si>
  <si>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</si>
  <si>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</si>
  <si>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</si>
  <si>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</si>
  <si>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</si>
  <si>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</si>
  <si>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</si>
  <si>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</si>
  <si>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</si>
  <si>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</si>
  <si>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</si>
  <si>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</si>
  <si>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</si>
  <si>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</si>
  <si>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</si>
  <si>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</si>
  <si>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</si>
  <si>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</si>
  <si>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</si>
  <si>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</si>
  <si>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</si>
  <si>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</si>
  <si>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</si>
  <si>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</si>
  <si>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</si>
  <si>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</si>
  <si>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</si>
  <si>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</si>
  <si>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</si>
  <si>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</si>
  <si>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</si>
  <si>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</si>
  <si>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</si>
  <si>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</si>
  <si>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</si>
  <si>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</si>
  <si>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</si>
  <si>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</si>
  <si>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</si>
  <si>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</si>
  <si>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</si>
  <si>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</si>
  <si>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</si>
  <si>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</si>
  <si>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</si>
  <si>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</si>
  <si>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</si>
  <si>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</si>
  <si>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</si>
  <si>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</si>
  <si>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</si>
  <si>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</si>
  <si>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</si>
  <si>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</si>
  <si>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</si>
  <si>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</si>
  <si>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</si>
  <si>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</si>
  <si>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</si>
  <si>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</si>
  <si>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</si>
  <si>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</si>
  <si>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</si>
  <si>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</si>
  <si>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</si>
  <si>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</si>
  <si>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</si>
  <si>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</si>
  <si>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</si>
  <si>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</si>
  <si>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</si>
  <si>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</si>
  <si>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</si>
  <si>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</si>
  <si>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</si>
  <si>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</si>
  <si>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</si>
  <si>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</si>
  <si>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</si>
  <si>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</si>
  <si>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</si>
  <si>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</si>
  <si>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</si>
  <si>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</si>
  <si>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</si>
  <si>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</si>
  <si>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</si>
  <si>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</si>
  <si>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</si>
  <si>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</si>
  <si>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</si>
  <si>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</si>
  <si>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</si>
  <si>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</si>
  <si>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</si>
  <si>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</si>
  <si>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</si>
  <si>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</si>
  <si>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</si>
  <si>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</si>
  <si>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</si>
  <si>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</si>
  <si>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</si>
  <si>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</si>
  <si>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</si>
  <si>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</si>
  <si>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</si>
  <si>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</si>
  <si>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</si>
  <si>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</si>
  <si>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</si>
  <si>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</si>
  <si>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</si>
  <si>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</si>
  <si>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</si>
  <si>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</si>
  <si>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</si>
  <si>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</si>
  <si>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</si>
  <si>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</si>
  <si>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</si>
  <si>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</si>
  <si>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</si>
  <si>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</si>
  <si>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</si>
  <si>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</si>
  <si>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</si>
  <si>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</si>
  <si>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</si>
  <si>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</si>
  <si>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</si>
  <si>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</si>
  <si>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</si>
  <si>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</si>
  <si>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</si>
  <si>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</si>
  <si>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</si>
  <si>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</si>
  <si>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</si>
  <si>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</si>
  <si>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</si>
  <si>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</si>
  <si>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</si>
  <si>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</si>
  <si>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</si>
  <si>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</si>
  <si>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</si>
  <si>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</si>
  <si>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</si>
  <si>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</si>
  <si>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</si>
  <si>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</si>
  <si>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</si>
  <si>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</si>
  <si>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</si>
  <si>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</si>
  <si>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</si>
  <si>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</si>
  <si>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</si>
  <si>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</si>
  <si>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</si>
  <si>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</si>
  <si>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</si>
  <si>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</si>
  <si>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</si>
  <si>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</si>
  <si>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</si>
  <si>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</si>
  <si>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</si>
  <si>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</si>
  <si>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</si>
  <si>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</si>
  <si>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</si>
  <si>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</si>
  <si>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</si>
  <si>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</si>
  <si>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</si>
  <si>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</si>
  <si>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</si>
  <si>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</si>
  <si>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</si>
  <si>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</si>
  <si>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</si>
  <si>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</si>
  <si>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</si>
  <si>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</si>
  <si>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</si>
  <si>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</si>
  <si>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</si>
  <si>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</si>
  <si>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</si>
  <si>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</si>
  <si>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</si>
  <si>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</si>
  <si>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</si>
  <si>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</si>
  <si>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</si>
  <si>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</si>
  <si>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</si>
  <si>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</si>
  <si>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</si>
  <si>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</si>
  <si>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</si>
  <si>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</si>
  <si>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</si>
  <si>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</si>
  <si>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</si>
  <si>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</si>
  <si>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</si>
  <si>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</si>
  <si>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</si>
  <si>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</si>
  <si>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</si>
  <si>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</si>
  <si>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</si>
  <si>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</si>
  <si>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</si>
  <si>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</si>
  <si>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</si>
  <si>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</si>
  <si>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</si>
  <si>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</si>
  <si>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</si>
  <si>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</si>
  <si>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</si>
  <si>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</si>
  <si>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</si>
  <si>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</si>
  <si>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</si>
  <si>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</si>
  <si>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</si>
  <si>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</si>
  <si>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</si>
  <si>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</si>
  <si>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</si>
  <si>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</si>
  <si>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</si>
  <si>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</si>
  <si>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</si>
  <si>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</si>
  <si>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</si>
  <si>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</si>
  <si>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</si>
  <si>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</si>
  <si>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</si>
  <si>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</si>
  <si>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</si>
  <si>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</si>
  <si>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</si>
  <si>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</si>
  <si>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</si>
  <si>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</si>
  <si>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</si>
  <si>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</si>
  <si>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</si>
  <si>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</si>
  <si>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</si>
  <si>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</si>
  <si>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</si>
  <si>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</si>
  <si>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</si>
  <si>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</si>
  <si>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</si>
  <si>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</si>
  <si>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</si>
  <si>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</si>
  <si>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</si>
  <si>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</si>
  <si>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</si>
  <si>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</si>
  <si>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</si>
  <si>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</si>
  <si>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</si>
  <si>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</si>
  <si>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</si>
  <si>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</si>
  <si>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</si>
  <si>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</si>
  <si>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</si>
  <si>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</si>
  <si>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</si>
  <si>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</si>
  <si>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</si>
  <si>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</si>
  <si>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</si>
  <si>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</si>
  <si>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</si>
  <si>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</si>
  <si>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</si>
  <si>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</si>
  <si>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</si>
  <si>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</si>
  <si>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</si>
  <si>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</si>
  <si>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</si>
  <si>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</si>
  <si>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</si>
  <si>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</si>
  <si>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</si>
  <si>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</si>
  <si>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</si>
  <si>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</si>
  <si>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</si>
  <si>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</si>
  <si>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</si>
  <si>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</si>
  <si>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</si>
  <si>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</si>
  <si>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</si>
  <si>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</si>
  <si>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</si>
  <si>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</si>
  <si>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</si>
  <si>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</si>
  <si>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</si>
  <si>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</si>
  <si>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</si>
  <si>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</si>
  <si>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</si>
  <si>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</si>
  <si>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</si>
  <si>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</si>
  <si>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</si>
  <si>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</si>
  <si>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</si>
  <si>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</si>
  <si>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</si>
  <si>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</si>
  <si>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</si>
  <si>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</si>
  <si>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</si>
  <si>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</si>
  <si>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</si>
  <si>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</si>
  <si>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</si>
  <si>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</si>
  <si>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</si>
  <si>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</si>
  <si>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</si>
  <si>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</si>
  <si>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</si>
  <si>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</si>
  <si>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</si>
  <si>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</si>
  <si>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</si>
  <si>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</si>
  <si>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</si>
  <si>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</si>
  <si>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</si>
  <si>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</si>
  <si>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</si>
  <si>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</si>
  <si>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</si>
  <si>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</si>
  <si>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</si>
  <si>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</si>
  <si>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</si>
  <si>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</si>
  <si>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</si>
  <si>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</si>
  <si>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</si>
  <si>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</si>
  <si>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</si>
  <si>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</si>
  <si>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</si>
  <si>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</si>
  <si>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</si>
  <si>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</si>
  <si>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</si>
  <si>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</si>
  <si>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</si>
  <si>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</si>
  <si>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</si>
  <si>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</si>
  <si>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</si>
  <si>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</si>
  <si>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</si>
  <si>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</si>
  <si>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</si>
  <si>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</si>
  <si>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</si>
  <si>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</si>
  <si>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</si>
  <si>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</si>
  <si>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</si>
  <si>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</si>
  <si>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</si>
  <si>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</si>
  <si>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</si>
  <si>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</si>
  <si>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</si>
  <si>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</si>
  <si>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</si>
  <si>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</si>
  <si>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</si>
  <si>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</si>
  <si>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</si>
  <si>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</si>
  <si>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</si>
  <si>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</si>
  <si>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</si>
  <si>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</si>
  <si>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</si>
  <si>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</si>
  <si>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</si>
  <si>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</si>
  <si>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</si>
  <si>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</si>
  <si>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</si>
  <si>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</si>
  <si>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</si>
  <si>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</si>
  <si>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</si>
  <si>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</si>
  <si>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</si>
  <si>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</si>
  <si>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</si>
  <si>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</si>
  <si>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</si>
  <si>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</si>
  <si>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</si>
  <si>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</si>
  <si>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</si>
  <si>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</si>
  <si>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</si>
  <si>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</si>
  <si>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</si>
  <si>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</si>
  <si>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</si>
  <si>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</si>
  <si>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</si>
  <si>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</si>
  <si>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</si>
  <si>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</si>
  <si>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</si>
  <si>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</si>
  <si>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</si>
  <si>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</si>
  <si>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</si>
  <si>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</si>
  <si>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</si>
  <si>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</si>
  <si>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</si>
  <si>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</si>
  <si>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</si>
  <si>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</si>
  <si>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</si>
  <si>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</si>
  <si>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</si>
  <si>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</si>
  <si>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</si>
  <si>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</si>
  <si>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</si>
  <si>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</si>
  <si>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</si>
  <si>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</si>
  <si>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</si>
  <si>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</si>
  <si>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</si>
  <si>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</si>
  <si>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</si>
  <si>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</si>
  <si>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</si>
  <si>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</si>
  <si>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</si>
  <si>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</si>
  <si>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</si>
  <si>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</si>
  <si>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</si>
  <si>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</si>
  <si>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</si>
  <si>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</si>
  <si>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</si>
  <si>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</si>
  <si>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</si>
  <si>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</si>
  <si>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</si>
  <si>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</si>
  <si>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</si>
  <si>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</si>
  <si>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</si>
  <si>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</si>
  <si>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</si>
  <si>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</si>
  <si>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</si>
  <si>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</si>
  <si>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</si>
  <si>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</si>
  <si>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</si>
  <si>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</si>
  <si>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</si>
  <si>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</si>
  <si>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</si>
  <si>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</si>
  <si>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</si>
  <si>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</si>
  <si>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</si>
  <si>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</si>
  <si>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</si>
  <si>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</si>
  <si>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</si>
  <si>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</si>
  <si>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</si>
  <si>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</si>
  <si>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</si>
  <si>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</si>
  <si>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</si>
  <si>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</si>
  <si>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</si>
  <si>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</si>
  <si>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</si>
  <si>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</si>
  <si>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</si>
  <si>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</si>
  <si>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</si>
  <si>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</si>
  <si>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</si>
  <si>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</si>
  <si>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</si>
  <si>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</si>
  <si>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</si>
  <si>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</si>
  <si>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</si>
  <si>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</si>
  <si>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</si>
  <si>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</si>
  <si>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</si>
  <si>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</si>
  <si>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</si>
  <si>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</si>
  <si>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</si>
  <si>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</si>
  <si>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</si>
  <si>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</si>
  <si>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</si>
  <si>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</si>
  <si>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</si>
  <si>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</si>
  <si>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</si>
  <si>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</si>
  <si>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</si>
  <si>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</si>
  <si>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</si>
  <si>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</si>
  <si>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</si>
  <si>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</si>
  <si>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</si>
  <si>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</si>
  <si>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</si>
  <si>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</si>
  <si>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</si>
  <si>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</si>
  <si>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</si>
  <si>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</si>
  <si>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</si>
  <si>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</si>
  <si>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</si>
  <si>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</si>
  <si>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</si>
  <si>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</si>
  <si>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</si>
  <si>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</si>
  <si>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</si>
  <si>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</si>
  <si>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</si>
  <si>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</si>
  <si>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</si>
  <si>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</si>
  <si>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</si>
  <si>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</si>
  <si>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</si>
  <si>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</si>
  <si>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</si>
  <si>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</si>
  <si>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</si>
  <si>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</si>
  <si>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</si>
  <si>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</si>
  <si>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</si>
  <si>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</si>
  <si>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</si>
  <si>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</si>
  <si>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</si>
  <si>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</si>
  <si>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</si>
  <si>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</si>
  <si>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</si>
  <si>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</si>
  <si>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</si>
  <si>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</si>
  <si>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</si>
  <si>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</si>
  <si>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</si>
  <si>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</si>
  <si>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</si>
  <si>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</si>
  <si>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</si>
  <si>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</si>
  <si>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</si>
  <si>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</si>
  <si>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</si>
  <si>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</si>
  <si>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</si>
  <si>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</si>
  <si>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</si>
  <si>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</si>
  <si>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</si>
  <si>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</si>
  <si>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</si>
  <si>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</si>
  <si>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</si>
  <si>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</si>
  <si>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</si>
  <si>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</si>
  <si>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</si>
  <si>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</si>
  <si>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</si>
  <si>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</si>
  <si>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</si>
  <si>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</si>
  <si>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</si>
  <si>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</si>
  <si>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</si>
  <si>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</si>
  <si>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</si>
  <si>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</si>
  <si>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</si>
  <si>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</si>
  <si>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</si>
  <si>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</si>
  <si>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</si>
  <si>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</si>
  <si>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</si>
  <si>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</si>
  <si>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</si>
  <si>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</si>
  <si>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</si>
  <si>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</si>
  <si>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</si>
  <si>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</si>
  <si>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</si>
  <si>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</si>
  <si>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</si>
  <si>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</si>
  <si>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</si>
  <si>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</si>
  <si>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</si>
  <si>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</si>
  <si>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</si>
  <si>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</si>
  <si>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</si>
  <si>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</si>
  <si>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</si>
  <si>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</si>
  <si>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</si>
  <si>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</si>
  <si>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</si>
  <si>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</si>
  <si>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</si>
  <si>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</si>
  <si>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</si>
  <si>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</si>
  <si>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</si>
  <si>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</si>
  <si>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</si>
  <si>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</si>
  <si>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</si>
  <si>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</si>
  <si>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</si>
  <si>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</si>
  <si>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</si>
  <si>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</si>
  <si>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</si>
  <si>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</si>
  <si>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</si>
  <si>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</si>
  <si>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</si>
  <si>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</si>
  <si>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</si>
  <si>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</si>
  <si>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</si>
  <si>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</si>
  <si>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</si>
  <si>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</si>
  <si>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</si>
  <si>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</si>
  <si>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</si>
  <si>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</si>
  <si>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</si>
  <si>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</si>
  <si>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</si>
  <si>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</si>
  <si>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</si>
  <si>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</si>
  <si>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</si>
  <si>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</si>
  <si>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</si>
  <si>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</si>
  <si>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</si>
  <si>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</si>
  <si>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</si>
  <si>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</si>
  <si>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</si>
  <si>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</si>
  <si>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</si>
  <si>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</si>
  <si>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</si>
  <si>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</si>
  <si>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</si>
  <si>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</si>
  <si>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</si>
  <si>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</si>
  <si>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</si>
  <si>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</si>
  <si>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</si>
  <si>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</si>
  <si>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</si>
  <si>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</si>
  <si>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</si>
  <si>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</si>
  <si>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</si>
  <si>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</si>
  <si>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</si>
  <si>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</si>
  <si>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</si>
  <si>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</si>
  <si>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</si>
  <si>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</si>
  <si>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</si>
  <si>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</si>
  <si>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</si>
  <si>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</si>
  <si>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</si>
  <si>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</si>
  <si>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</si>
  <si>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</si>
  <si>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</si>
  <si>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</si>
  <si>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</si>
  <si>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</si>
  <si>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</si>
  <si>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</si>
  <si>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</si>
  <si>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</si>
  <si>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</si>
  <si>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</si>
  <si>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</si>
  <si>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</si>
  <si>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</si>
  <si>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</si>
  <si>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</si>
  <si>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</si>
  <si>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</si>
  <si>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</si>
  <si>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</si>
  <si>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</si>
  <si>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</si>
  <si>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</si>
  <si>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</si>
  <si>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</si>
  <si>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</si>
  <si>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</si>
  <si>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</si>
  <si>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</si>
  <si>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</si>
  <si>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</si>
  <si>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</si>
  <si>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</si>
  <si>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</si>
  <si>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</si>
  <si>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</si>
  <si>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</si>
  <si>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</si>
  <si>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</si>
  <si>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</si>
  <si>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</si>
  <si>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</si>
  <si>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</si>
  <si>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</si>
  <si>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</si>
  <si>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</si>
  <si>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</si>
  <si>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</si>
  <si>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</si>
  <si>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</si>
  <si>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</si>
  <si>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</si>
  <si>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</si>
  <si>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</si>
  <si>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</si>
  <si>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</si>
  <si>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</si>
  <si>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</si>
  <si>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</si>
  <si>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</si>
  <si>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</si>
  <si>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</si>
  <si>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</si>
  <si>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</si>
  <si>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</si>
  <si>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</si>
  <si>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</si>
  <si>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</si>
  <si>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</si>
  <si>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</si>
  <si>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</si>
  <si>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</si>
  <si>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</si>
  <si>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</si>
  <si>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</si>
  <si>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</si>
  <si>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</si>
  <si>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</si>
  <si>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</si>
  <si>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</si>
  <si>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</si>
  <si>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</si>
  <si>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</si>
  <si>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</si>
  <si>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</si>
  <si>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</si>
  <si>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</si>
  <si>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</si>
  <si>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</si>
  <si>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</si>
  <si>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</si>
  <si>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</si>
  <si>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</si>
  <si>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</si>
  <si>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</si>
  <si>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</si>
  <si>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</si>
  <si>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</si>
  <si>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</si>
  <si>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</si>
  <si>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</si>
  <si>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</si>
  <si>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</si>
  <si>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</si>
  <si>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</si>
  <si>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</si>
  <si>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</si>
  <si>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</si>
  <si>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</si>
  <si>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</si>
  <si>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</si>
  <si>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</si>
  <si>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</si>
  <si>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</si>
  <si>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</si>
  <si>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</si>
  <si>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</si>
  <si>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</si>
  <si>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</si>
  <si>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</si>
  <si>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</si>
  <si>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</si>
  <si>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</si>
  <si>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</si>
  <si>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</si>
  <si>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</si>
  <si>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</si>
  <si>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</si>
  <si>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</si>
  <si>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</si>
  <si>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</si>
  <si>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</si>
  <si>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</si>
  <si>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</si>
  <si>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</si>
  <si>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</si>
  <si>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</si>
  <si>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</si>
  <si>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</si>
  <si>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</si>
  <si>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</si>
  <si>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</si>
  <si>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</si>
  <si>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</si>
  <si>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</si>
  <si>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</si>
  <si>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</si>
  <si>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</si>
  <si>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</si>
  <si>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</si>
  <si>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</si>
  <si>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</si>
  <si>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</si>
  <si>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</si>
  <si>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</si>
  <si>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</si>
  <si>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</si>
  <si>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</si>
  <si>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</si>
  <si>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</si>
  <si>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</si>
  <si>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</si>
  <si>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</si>
  <si>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</si>
  <si>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</si>
  <si>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</si>
  <si>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</si>
  <si>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</si>
  <si>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</si>
  <si>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</si>
  <si>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</si>
  <si>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</si>
  <si>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</si>
  <si>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</si>
  <si>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</si>
  <si>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</si>
  <si>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</si>
  <si>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</si>
  <si>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</si>
  <si>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</si>
  <si>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</si>
  <si>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</si>
  <si>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</si>
  <si>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</si>
  <si>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</si>
  <si>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</si>
  <si>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</si>
  <si>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</si>
  <si>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</si>
  <si>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</si>
  <si>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</si>
  <si>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</si>
  <si>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</si>
  <si>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</si>
  <si>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</si>
  <si>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</si>
  <si>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</si>
  <si>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</si>
  <si>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</si>
  <si>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</si>
  <si>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</si>
  <si>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</si>
  <si>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</si>
  <si>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</si>
  <si>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</si>
  <si>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</si>
  <si>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</si>
  <si>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</si>
  <si>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</si>
  <si>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</si>
  <si>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</si>
  <si>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</si>
  <si>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</si>
  <si>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</si>
  <si>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</si>
  <si>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</si>
  <si>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</si>
  <si>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</si>
  <si>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</si>
  <si>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</si>
  <si>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</si>
  <si>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</si>
  <si>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</si>
  <si>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</si>
  <si>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</si>
  <si>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</si>
  <si>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</si>
  <si>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</si>
  <si>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</si>
  <si>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</si>
  <si>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</si>
  <si>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</si>
  <si>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</si>
  <si>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</si>
  <si>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</si>
  <si>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</si>
  <si>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</si>
  <si>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</si>
  <si>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</si>
  <si>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</si>
  <si>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</si>
  <si>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</si>
  <si>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</si>
  <si>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</si>
  <si>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</si>
  <si>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</si>
  <si>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</si>
  <si>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</si>
  <si>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</si>
  <si>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</si>
  <si>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</si>
  <si>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</si>
  <si>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</si>
  <si>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</si>
  <si>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</si>
  <si>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</si>
  <si>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</si>
  <si>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</si>
  <si>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</si>
  <si>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</si>
  <si>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</si>
  <si>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</si>
  <si>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</si>
  <si>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</si>
  <si>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</si>
  <si>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</si>
  <si>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</si>
  <si>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</si>
  <si>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</si>
  <si>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</si>
  <si>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</si>
  <si>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</si>
  <si>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</si>
  <si>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</si>
  <si>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</si>
  <si>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</si>
  <si>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</si>
  <si>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</si>
  <si>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</si>
  <si>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</si>
  <si>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</si>
  <si>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</si>
  <si>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</si>
  <si>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</si>
  <si>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</si>
  <si>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</si>
  <si>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</si>
  <si>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</si>
  <si>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</si>
  <si>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</si>
  <si>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</si>
  <si>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</si>
  <si>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</si>
  <si>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</si>
  <si>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</si>
  <si>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</si>
  <si>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</si>
  <si>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</si>
  <si>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</si>
  <si>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</si>
  <si>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</si>
  <si>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</si>
  <si>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</si>
  <si>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</si>
  <si>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</si>
  <si>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</si>
  <si>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</si>
  <si>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</si>
  <si>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</si>
  <si>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</si>
  <si>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</si>
  <si>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</si>
  <si>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</si>
  <si>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</si>
  <si>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</si>
  <si>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</si>
  <si>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</si>
  <si>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</si>
  <si>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</si>
  <si>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</si>
  <si>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</si>
  <si>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</si>
  <si>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</si>
  <si>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</si>
  <si>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</si>
  <si>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</si>
  <si>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</si>
  <si>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</si>
  <si>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</si>
  <si>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</si>
  <si>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</si>
  <si>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</si>
  <si>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</si>
  <si>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</si>
  <si>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</si>
  <si>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</si>
  <si>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</si>
  <si>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</si>
  <si>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</si>
  <si>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</si>
  <si>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</si>
  <si>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</si>
  <si>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</si>
  <si>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</si>
  <si>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</si>
  <si>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</si>
  <si>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</si>
  <si>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</si>
  <si>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</si>
  <si>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</si>
  <si>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</si>
  <si>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</si>
  <si>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</si>
  <si>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</si>
  <si>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</si>
  <si>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</si>
  <si>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</si>
  <si>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</si>
  <si>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</si>
  <si>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</si>
  <si>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</si>
  <si>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</si>
  <si>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</si>
  <si>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</si>
  <si>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</si>
  <si>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</si>
  <si>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</si>
  <si>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</si>
  <si>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</si>
  <si>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</si>
  <si>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</si>
  <si>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</si>
  <si>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</si>
  <si>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</si>
  <si>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</si>
  <si>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</si>
  <si>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</si>
  <si>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</si>
  <si>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</si>
  <si>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</si>
  <si>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</si>
  <si>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</si>
  <si>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</si>
  <si>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</si>
  <si>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</si>
  <si>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</si>
  <si>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</si>
  <si>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</si>
  <si>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</si>
  <si>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</si>
  <si>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</si>
  <si>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</si>
  <si>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</si>
  <si>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</si>
  <si>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</si>
  <si>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</si>
  <si>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</si>
  <si>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</si>
  <si>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</si>
  <si>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</si>
  <si>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</si>
  <si>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</si>
  <si>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</si>
  <si>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</si>
  <si>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</si>
  <si>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</si>
  <si>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</si>
  <si>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</si>
  <si>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</si>
  <si>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</si>
  <si>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</si>
  <si>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</si>
  <si>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</si>
  <si>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</si>
  <si>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</si>
  <si>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</si>
  <si>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</si>
  <si>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</si>
  <si>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</si>
  <si>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</si>
  <si>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</si>
  <si>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</si>
  <si>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</si>
  <si>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</si>
  <si>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</si>
  <si>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</si>
  <si>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</si>
  <si>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</si>
  <si>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</si>
  <si>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</si>
  <si>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</si>
  <si>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</si>
  <si>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</si>
  <si>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</si>
  <si>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</si>
  <si>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</si>
  <si>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</si>
  <si>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</si>
  <si>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</si>
  <si>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</si>
  <si>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</si>
  <si>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</si>
  <si>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</si>
  <si>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</si>
  <si>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</si>
  <si>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</si>
  <si>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</si>
  <si>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</si>
  <si>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</si>
  <si>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</si>
  <si>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</si>
  <si>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</si>
  <si>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</si>
  <si>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</si>
  <si>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</si>
  <si>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</si>
  <si>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</si>
  <si>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</si>
  <si>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</si>
  <si>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</si>
  <si>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</si>
  <si>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</si>
  <si>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</si>
  <si>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</si>
  <si>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</si>
  <si>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</si>
  <si>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</si>
  <si>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</si>
  <si>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</si>
  <si>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</si>
  <si>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</si>
  <si>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</si>
  <si>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</si>
  <si>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</si>
  <si>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</si>
  <si>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</si>
  <si>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</si>
  <si>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</si>
  <si>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</si>
  <si>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</si>
  <si>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</si>
  <si>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</si>
  <si>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</si>
  <si>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</si>
  <si>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</si>
  <si>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</si>
  <si>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</si>
  <si>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</si>
  <si>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</si>
  <si>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</si>
  <si>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</si>
  <si>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</si>
  <si>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</si>
  <si>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</si>
  <si>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</si>
  <si>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</si>
  <si>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</si>
  <si>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</si>
  <si>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</si>
  <si>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</si>
  <si>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</si>
  <si>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</si>
  <si>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</si>
  <si>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</si>
  <si>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</si>
  <si>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</si>
  <si>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</si>
  <si>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</si>
  <si>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</si>
  <si>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</si>
  <si>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</si>
  <si>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</si>
  <si>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</si>
  <si>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</si>
  <si>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</si>
  <si>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</si>
  <si>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</si>
  <si>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</si>
  <si>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</si>
  <si>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</si>
  <si>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</si>
  <si>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</si>
  <si>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</si>
  <si>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</si>
  <si>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</si>
  <si>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</si>
  <si>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</si>
  <si>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</si>
  <si>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</si>
  <si>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</si>
  <si>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</si>
  <si>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</si>
  <si>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</si>
  <si>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</si>
  <si>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</si>
  <si>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</si>
  <si>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</si>
  <si>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</si>
  <si>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</si>
  <si>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</si>
  <si>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</si>
  <si>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</si>
  <si>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</si>
  <si>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</si>
  <si>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</si>
  <si>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</si>
  <si>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</si>
  <si>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</si>
  <si>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</si>
  <si>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</si>
  <si>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</si>
  <si>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</si>
  <si>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</si>
  <si>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</si>
  <si>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</si>
  <si>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</si>
  <si>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</si>
  <si>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</si>
  <si>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</si>
  <si>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</si>
  <si>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</si>
  <si>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</si>
  <si>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</si>
  <si>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</si>
  <si>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</si>
  <si>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</si>
  <si>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</si>
  <si>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</si>
  <si>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</si>
  <si>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</si>
  <si>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</si>
  <si>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</si>
  <si>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</si>
  <si>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</si>
  <si>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</si>
  <si>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</si>
  <si>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</si>
  <si>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</si>
  <si>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</si>
  <si>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</si>
  <si>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</si>
  <si>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</si>
  <si>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</si>
  <si>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</si>
  <si>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</si>
  <si>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</si>
  <si>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</si>
  <si>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</si>
  <si>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</si>
  <si>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</si>
  <si>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</si>
  <si>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</si>
  <si>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</si>
  <si>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</si>
  <si>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</si>
  <si>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</si>
  <si>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</si>
  <si>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</si>
  <si>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</si>
  <si>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</si>
  <si>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</si>
  <si>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</si>
  <si>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</si>
  <si>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</si>
  <si>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</si>
  <si>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</si>
  <si>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</si>
  <si>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</si>
  <si>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</si>
  <si>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</si>
  <si>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</si>
  <si>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</si>
  <si>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</si>
  <si>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</si>
  <si>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</si>
  <si>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</si>
  <si>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</si>
  <si>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</si>
  <si>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</si>
  <si>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</si>
  <si>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</si>
  <si>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</si>
  <si>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</si>
  <si>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</si>
  <si>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</si>
  <si>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</si>
  <si>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</si>
  <si>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</si>
  <si>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</si>
  <si>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</si>
  <si>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</si>
  <si>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</si>
  <si>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</si>
  <si>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</si>
  <si>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</si>
  <si>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</si>
  <si>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</si>
  <si>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</si>
  <si>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</si>
  <si>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</si>
  <si>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</si>
  <si>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</si>
  <si>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</si>
  <si>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</si>
  <si>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</si>
  <si>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</si>
  <si>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</si>
  <si>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</si>
  <si>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</si>
  <si>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</si>
  <si>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</si>
  <si>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</si>
  <si>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</si>
  <si>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</si>
  <si>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</si>
  <si>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</si>
  <si>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</si>
  <si>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</si>
  <si>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</si>
  <si>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</si>
  <si>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</si>
  <si>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</si>
  <si>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</si>
  <si>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</si>
  <si>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</si>
  <si>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</si>
  <si>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</si>
  <si>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</si>
  <si>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</si>
  <si>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</si>
  <si>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</si>
  <si>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</si>
  <si>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</si>
  <si>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</si>
  <si>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</si>
  <si>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</si>
  <si>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</si>
  <si>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</si>
  <si>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</si>
  <si>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</si>
  <si>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</si>
  <si>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</si>
  <si>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</si>
  <si>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</si>
  <si>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</si>
  <si>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</si>
  <si>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</si>
  <si>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</si>
  <si>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</si>
  <si>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</si>
  <si>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</si>
  <si>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</si>
  <si>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</si>
  <si>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</si>
  <si>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</si>
  <si>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</si>
  <si>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</si>
  <si>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</si>
  <si>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</si>
  <si>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</si>
  <si>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</si>
  <si>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</si>
  <si>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</si>
  <si>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</si>
  <si>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</si>
  <si>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</si>
  <si>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</si>
  <si>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</si>
  <si>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</si>
  <si>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</si>
  <si>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</si>
  <si>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</si>
  <si>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</si>
  <si>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</si>
  <si>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</si>
  <si>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</si>
  <si>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</si>
  <si>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</si>
  <si>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</si>
  <si>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</si>
  <si>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</si>
  <si>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</si>
  <si>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</si>
  <si>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</si>
  <si>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</si>
  <si>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</si>
  <si>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</si>
  <si>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</si>
  <si>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</si>
  <si>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</si>
  <si>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</si>
  <si>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</si>
  <si>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</si>
  <si>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</si>
  <si>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</si>
  <si>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</si>
  <si>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</si>
  <si>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</si>
  <si>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</si>
  <si>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</si>
  <si>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</si>
  <si>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</si>
  <si>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</si>
  <si>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</si>
  <si>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</si>
  <si>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</si>
  <si>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</si>
  <si>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</si>
  <si>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</si>
  <si>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</si>
  <si>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</si>
  <si>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</si>
  <si>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</si>
  <si>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</si>
  <si>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</si>
  <si>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</si>
  <si>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</si>
  <si>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</si>
  <si>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</si>
  <si>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</si>
  <si>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</si>
  <si>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</si>
  <si>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</si>
  <si>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</si>
  <si>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</si>
  <si>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</si>
  <si>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</si>
  <si>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</si>
  <si>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</si>
  <si>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</si>
  <si>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</si>
  <si>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</si>
  <si>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</si>
  <si>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</si>
  <si>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</si>
  <si>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</si>
  <si>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</si>
  <si>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</si>
  <si>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</si>
  <si>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</si>
  <si>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</si>
  <si>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</si>
  <si>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</si>
  <si>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</si>
  <si>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</si>
  <si>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</si>
  <si>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</si>
  <si>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</si>
  <si>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</si>
  <si>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</si>
  <si>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</si>
  <si>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</si>
  <si>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</si>
  <si>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</si>
  <si>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</si>
  <si>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</si>
  <si>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</si>
  <si>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</si>
  <si>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</si>
  <si>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</si>
  <si>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</si>
  <si>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</si>
  <si>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</si>
  <si>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</si>
  <si>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</si>
  <si>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</si>
  <si>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</si>
  <si>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</si>
  <si>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</si>
  <si>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</si>
  <si>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</si>
  <si>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</si>
  <si>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</si>
  <si>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</si>
  <si>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</si>
  <si>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</si>
  <si>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</si>
  <si>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</si>
  <si>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</si>
  <si>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</si>
  <si>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</si>
  <si>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</si>
  <si>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</si>
  <si>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</si>
  <si>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</si>
  <si>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</si>
  <si>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</si>
  <si>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</si>
  <si>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</si>
  <si>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</si>
  <si>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</si>
  <si>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</si>
  <si>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</si>
  <si>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</si>
  <si>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</si>
  <si>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</si>
  <si>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</si>
  <si>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</si>
  <si>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</si>
  <si>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</si>
  <si>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</si>
  <si>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</si>
  <si>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</si>
  <si>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</si>
  <si>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</si>
  <si>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</si>
  <si>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</si>
  <si>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</si>
  <si>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</si>
  <si>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</si>
  <si>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</si>
  <si>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</si>
  <si>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</si>
  <si>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</si>
  <si>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</si>
  <si>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</si>
  <si>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</si>
  <si>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</si>
  <si>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</si>
  <si>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</si>
  <si>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</si>
  <si>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</si>
  <si>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</si>
  <si>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</si>
  <si>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</si>
  <si>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</si>
  <si>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</si>
  <si>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</si>
  <si>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</si>
  <si>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</si>
  <si>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</si>
  <si>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</si>
  <si>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</si>
  <si>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</si>
  <si>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</si>
  <si>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</si>
  <si>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</si>
  <si>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</si>
  <si>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</si>
  <si>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</si>
  <si>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</si>
  <si>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</si>
  <si>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</si>
  <si>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</si>
  <si>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</si>
  <si>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</si>
  <si>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</si>
  <si>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</si>
  <si>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</si>
  <si>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</si>
  <si>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</si>
  <si>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</si>
  <si>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</si>
  <si>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</si>
  <si>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</si>
  <si>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</si>
  <si>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</si>
  <si>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</si>
  <si>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</si>
  <si>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</si>
  <si>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</si>
  <si>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</si>
  <si>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</si>
  <si>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</si>
  <si>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</si>
  <si>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</si>
  <si>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</si>
  <si>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</si>
  <si>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</si>
  <si>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</si>
  <si>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</si>
  <si>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</si>
  <si>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</si>
  <si>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</si>
  <si>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</si>
  <si>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</si>
  <si>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</si>
  <si>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</si>
  <si>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</si>
  <si>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</si>
  <si>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</si>
  <si>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</si>
  <si>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</si>
  <si>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</si>
  <si>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</si>
  <si>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</si>
  <si>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</si>
  <si>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</si>
  <si>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</si>
  <si>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</si>
  <si>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</si>
  <si>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</si>
  <si>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</si>
  <si>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</si>
  <si>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</si>
  <si>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</si>
  <si>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</si>
  <si>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</si>
  <si>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</si>
  <si>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</si>
  <si>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</si>
  <si>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</si>
  <si>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</si>
  <si>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</si>
  <si>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</si>
  <si>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</si>
  <si>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</si>
  <si>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</si>
  <si>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</si>
  <si>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</si>
  <si>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</si>
  <si>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</si>
  <si>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</si>
  <si>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</si>
  <si>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</si>
  <si>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</si>
  <si>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</si>
  <si>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</si>
  <si>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</si>
  <si>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</si>
  <si>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</si>
  <si>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</si>
  <si>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</si>
  <si>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</si>
  <si>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</si>
  <si>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</si>
  <si>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</si>
  <si>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</si>
  <si>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</si>
  <si>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</si>
  <si>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</si>
  <si>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</si>
  <si>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</si>
  <si>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</si>
  <si>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</si>
  <si>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</si>
  <si>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</si>
  <si>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</si>
  <si>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</si>
  <si>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</si>
  <si>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</si>
  <si>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</si>
  <si>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</si>
  <si>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</si>
  <si>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</si>
  <si>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</si>
  <si>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</si>
  <si>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</si>
  <si>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</si>
  <si>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</si>
  <si>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</si>
  <si>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</si>
  <si>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</si>
  <si>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</si>
  <si>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</si>
  <si>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</si>
  <si>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</si>
  <si>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</si>
  <si>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</si>
  <si>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</si>
  <si>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</si>
  <si>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</si>
  <si>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</si>
  <si>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</si>
  <si>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</si>
  <si>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</si>
  <si>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</si>
  <si>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</si>
  <si>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</si>
  <si>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</si>
  <si>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</si>
  <si>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</si>
  <si>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</si>
  <si>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</si>
  <si>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</si>
  <si>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</si>
  <si>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</si>
  <si>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</si>
  <si>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</si>
  <si>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</si>
  <si>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</si>
  <si>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</si>
  <si>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</si>
  <si>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</si>
  <si>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</si>
  <si>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</si>
  <si>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</si>
  <si>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</si>
  <si>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</si>
  <si>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</si>
  <si>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</si>
  <si>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</si>
  <si>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</si>
  <si>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</si>
  <si>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</si>
  <si>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</si>
  <si>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</si>
  <si>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</si>
  <si>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</si>
  <si>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</si>
  <si>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</si>
  <si>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</si>
  <si>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</si>
  <si>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</si>
  <si>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</si>
  <si>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</si>
  <si>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</si>
  <si>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</si>
  <si>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</si>
  <si>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</si>
  <si>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</si>
  <si>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</si>
  <si>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</si>
  <si>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</si>
  <si>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</si>
  <si>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</si>
  <si>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</si>
  <si>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</si>
  <si>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</si>
  <si>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</si>
  <si>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</si>
  <si>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</si>
  <si>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</si>
  <si>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</si>
  <si>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</si>
  <si>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</si>
  <si>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</si>
  <si>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</si>
  <si>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</si>
  <si>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</si>
  <si>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</si>
  <si>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</si>
  <si>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</si>
  <si>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</si>
  <si>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</si>
  <si>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</si>
  <si>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</si>
  <si>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</si>
  <si>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</si>
  <si>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</si>
  <si>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</si>
  <si>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</si>
  <si>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</si>
  <si>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</si>
  <si>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</si>
  <si>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</si>
  <si>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</si>
  <si>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</si>
  <si>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</si>
  <si>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</si>
  <si>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</si>
  <si>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</si>
  <si>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</si>
  <si>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</si>
  <si>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</si>
  <si>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</si>
  <si>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</si>
  <si>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</si>
  <si>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</si>
  <si>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</si>
  <si>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</si>
  <si>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</si>
  <si>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</si>
  <si>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</si>
  <si>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</si>
  <si>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</si>
  <si>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</si>
  <si>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</si>
  <si>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</si>
  <si>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</si>
  <si>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</si>
  <si>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</si>
  <si>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</si>
  <si>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</si>
  <si>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</si>
  <si>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</si>
  <si>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</si>
  <si>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</si>
  <si>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</si>
  <si>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</si>
  <si>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</si>
  <si>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</si>
  <si>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</si>
  <si>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</si>
  <si>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</si>
  <si>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</si>
  <si>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</si>
  <si>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</si>
  <si>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</si>
  <si>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</si>
  <si>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</si>
  <si>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</si>
  <si>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</si>
  <si>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</si>
  <si>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</si>
  <si>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</si>
  <si>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</si>
  <si>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</si>
  <si>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</si>
  <si>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</si>
  <si>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</si>
  <si>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</si>
  <si>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</si>
  <si>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</si>
  <si>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</si>
  <si>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</si>
  <si>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</si>
  <si>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</si>
  <si>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</si>
  <si>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</si>
  <si>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</si>
  <si>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</si>
  <si>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</si>
  <si>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</si>
  <si>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</si>
  <si>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</si>
  <si>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</si>
  <si>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</si>
  <si>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</si>
  <si>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</si>
  <si>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</si>
  <si>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</si>
  <si>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</si>
  <si>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</si>
  <si>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</si>
  <si>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</si>
  <si>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</si>
  <si>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</si>
  <si>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</si>
  <si>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</si>
  <si>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</si>
  <si>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</si>
  <si>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</si>
  <si>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</si>
  <si>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</si>
  <si>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</si>
  <si>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</si>
  <si>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</si>
  <si>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</si>
  <si>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</si>
  <si>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</si>
  <si>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</si>
  <si>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</si>
  <si>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</si>
  <si>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</si>
  <si>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</si>
  <si>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</si>
  <si>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</si>
  <si>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</si>
  <si>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</si>
  <si>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</si>
  <si>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</si>
  <si>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</si>
  <si>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</si>
  <si>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</si>
  <si>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</si>
  <si>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</si>
  <si>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</si>
  <si>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</si>
  <si>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</si>
  <si>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</si>
  <si>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</si>
  <si>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</si>
  <si>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</si>
  <si>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</si>
  <si>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</si>
  <si>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</si>
  <si>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</si>
  <si>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</si>
  <si>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</si>
  <si>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</si>
  <si>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</si>
  <si>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</si>
  <si>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</si>
  <si>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</si>
  <si>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</si>
  <si>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</si>
  <si>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</si>
  <si>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</si>
  <si>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</si>
  <si>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</si>
  <si>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</si>
  <si>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</si>
  <si>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</si>
  <si>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</si>
  <si>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</si>
  <si>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</si>
  <si>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</si>
  <si>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</si>
  <si>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</si>
  <si>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</si>
  <si>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</si>
  <si>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</si>
  <si>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</si>
  <si>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</si>
  <si>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</si>
  <si>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</si>
  <si>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</si>
  <si>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</si>
  <si>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</si>
  <si>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</si>
  <si>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</si>
  <si>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</si>
  <si>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</si>
  <si>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</si>
  <si>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</si>
  <si>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</si>
  <si>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</si>
  <si>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</si>
  <si>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</si>
  <si>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</si>
  <si>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</si>
  <si>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</si>
  <si>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</si>
  <si>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</si>
  <si>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</si>
  <si>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</si>
  <si>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</si>
  <si>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</si>
  <si>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</si>
  <si>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</si>
  <si>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</si>
  <si>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</si>
  <si>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</si>
  <si>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</si>
  <si>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</si>
  <si>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</si>
  <si>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</si>
  <si>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</si>
  <si>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</si>
  <si>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</si>
  <si>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</si>
  <si>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</si>
  <si>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</si>
  <si>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</si>
  <si>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</si>
  <si>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</si>
  <si>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</si>
  <si>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</si>
  <si>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</si>
  <si>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</si>
  <si>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</si>
  <si>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</si>
  <si>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</si>
  <si>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</si>
  <si>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</si>
  <si>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</si>
  <si>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</si>
  <si>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</si>
  <si>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</si>
  <si>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</si>
  <si>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</si>
  <si>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</si>
  <si>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</si>
  <si>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</si>
  <si>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</si>
  <si>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</si>
  <si>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</si>
  <si>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</si>
  <si>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</si>
  <si>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</si>
  <si>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</si>
  <si>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</si>
  <si>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</si>
  <si>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</si>
  <si>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</si>
  <si>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</si>
  <si>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</si>
  <si>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</si>
  <si>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</si>
  <si>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</si>
  <si>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</si>
  <si>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</si>
  <si>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</si>
  <si>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</si>
  <si>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</si>
  <si>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</si>
  <si>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</si>
  <si>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</si>
  <si>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</si>
  <si>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</si>
  <si>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</si>
  <si>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</si>
  <si>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</si>
  <si>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</si>
  <si>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</si>
  <si>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</si>
  <si>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</si>
  <si>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</si>
  <si>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</si>
  <si>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</si>
  <si>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</si>
  <si>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</si>
  <si>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</si>
  <si>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</si>
  <si>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</si>
  <si>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</si>
  <si>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</si>
  <si>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</si>
  <si>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</si>
  <si>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</si>
  <si>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</si>
  <si>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</si>
  <si>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</si>
  <si>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</si>
  <si>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</si>
  <si>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</si>
  <si>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</si>
  <si>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</si>
  <si>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</si>
  <si>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</si>
  <si>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</si>
  <si>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</si>
  <si>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</si>
  <si>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</si>
  <si>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</si>
  <si>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</si>
  <si>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</si>
  <si>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</si>
  <si>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</si>
  <si>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</si>
  <si>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</si>
  <si>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</si>
  <si>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</si>
  <si>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</si>
  <si>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</si>
  <si>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</si>
  <si>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</si>
  <si>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</si>
  <si>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</si>
  <si>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</si>
  <si>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</si>
  <si>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</si>
  <si>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</si>
  <si>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</si>
  <si>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</si>
  <si>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</si>
  <si>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</si>
  <si>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</si>
  <si>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</si>
  <si>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</si>
  <si>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</si>
  <si>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</si>
  <si>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</si>
  <si>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</si>
  <si>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</si>
  <si>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</si>
  <si>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</si>
  <si>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</si>
  <si>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</si>
  <si>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</si>
  <si>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</si>
  <si>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</si>
  <si>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</si>
  <si>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</si>
  <si>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</si>
  <si>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</si>
  <si>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</si>
  <si>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</si>
  <si>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</si>
  <si>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</si>
  <si>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</si>
  <si>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</si>
  <si>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</si>
  <si>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</si>
  <si>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</si>
  <si>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</si>
  <si>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</si>
  <si>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</si>
  <si>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</si>
  <si>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</si>
  <si>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</si>
  <si>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</si>
  <si>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</si>
  <si>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</si>
  <si>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</si>
  <si>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</si>
  <si>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</si>
  <si>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</si>
  <si>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</si>
  <si>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</si>
  <si>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</si>
  <si>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</si>
  <si>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</si>
  <si>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</si>
  <si>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</si>
  <si>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</si>
  <si>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</si>
  <si>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</si>
  <si>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</si>
  <si>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</si>
  <si>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</si>
  <si>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</si>
  <si>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</si>
  <si>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</si>
  <si>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</si>
  <si>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</si>
  <si>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</si>
  <si>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</si>
  <si>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</si>
  <si>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</si>
  <si>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</si>
  <si>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</si>
  <si>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</si>
  <si>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</si>
  <si>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</si>
  <si>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</si>
  <si>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</si>
  <si>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</si>
  <si>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</si>
  <si>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</si>
  <si>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</si>
  <si>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</si>
  <si>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</si>
  <si>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</si>
  <si>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</si>
  <si>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</si>
  <si>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</si>
  <si>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</si>
  <si>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</si>
  <si>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</si>
  <si>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</si>
  <si>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</si>
  <si>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</si>
  <si>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</si>
  <si>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</si>
  <si>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</si>
  <si>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</si>
  <si>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</si>
  <si>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</si>
  <si>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</si>
  <si>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</si>
  <si>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</si>
  <si>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</si>
  <si>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</si>
  <si>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</si>
  <si>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</si>
  <si>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</si>
  <si>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</si>
  <si>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</si>
  <si>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</si>
  <si>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</si>
  <si>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</si>
  <si>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</si>
  <si>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</si>
  <si>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</si>
  <si>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</si>
  <si>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</si>
  <si>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</si>
  <si>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</si>
  <si>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</si>
  <si>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</si>
  <si>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</si>
  <si>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</si>
  <si>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</si>
  <si>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</si>
  <si>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</si>
  <si>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</si>
  <si>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</si>
  <si>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</si>
  <si>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</si>
  <si>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</si>
  <si>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</si>
  <si>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</si>
  <si>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</si>
  <si>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</si>
  <si>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</si>
  <si>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</si>
  <si>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</si>
  <si>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</si>
  <si>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</si>
  <si>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</si>
  <si>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</si>
  <si>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</si>
  <si>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</si>
  <si>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</si>
  <si>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</si>
  <si>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</si>
  <si>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</si>
  <si>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</si>
  <si>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</si>
  <si>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</si>
  <si>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</si>
  <si>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</si>
  <si>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</si>
  <si>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</si>
  <si>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</si>
  <si>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</si>
  <si>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</si>
  <si>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</si>
  <si>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</si>
  <si>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</si>
  <si>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</si>
  <si>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</si>
  <si>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</si>
  <si>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</si>
  <si>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</si>
  <si>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</si>
  <si>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</si>
  <si>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</si>
  <si>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</si>
  <si>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</si>
  <si>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</si>
  <si>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</si>
  <si>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</si>
  <si>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</si>
  <si>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</si>
  <si>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</si>
  <si>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</si>
  <si>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</si>
  <si>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</si>
  <si>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</si>
  <si>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</si>
  <si>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</si>
  <si>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</si>
  <si>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</si>
  <si>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</si>
  <si>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</si>
  <si>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</si>
  <si>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</si>
  <si>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</si>
  <si>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</si>
  <si>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</si>
  <si>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</si>
  <si>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</si>
  <si>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</si>
  <si>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</si>
  <si>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</si>
  <si>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</si>
  <si>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</si>
  <si>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</si>
  <si>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</si>
  <si>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</si>
  <si>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</si>
  <si>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</si>
  <si>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</si>
  <si>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</si>
  <si>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</si>
  <si>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</si>
  <si>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</si>
  <si>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</si>
  <si>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</si>
  <si>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</si>
  <si>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</si>
  <si>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</si>
  <si>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</si>
  <si>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</si>
  <si>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</si>
  <si>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</si>
  <si>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</si>
  <si>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</si>
  <si>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</si>
  <si>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</si>
  <si>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</si>
  <si>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</si>
  <si>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</si>
  <si>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</si>
  <si>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</si>
  <si>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</si>
  <si>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</si>
  <si>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</si>
  <si>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</si>
  <si>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</si>
  <si>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</si>
  <si>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</si>
  <si>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</si>
  <si>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</si>
  <si>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</si>
  <si>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</si>
  <si>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</si>
  <si>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</si>
  <si>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</si>
  <si>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</si>
  <si>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</si>
  <si>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</si>
  <si>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</si>
  <si>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</si>
  <si>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</si>
  <si>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</si>
  <si>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</si>
  <si>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</si>
  <si>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</si>
  <si>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</si>
  <si>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</si>
  <si>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</si>
  <si>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</si>
  <si>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</si>
  <si>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</si>
  <si>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</si>
  <si>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</si>
  <si>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</si>
  <si>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</si>
  <si>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</si>
  <si>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</si>
  <si>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</si>
  <si>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</si>
  <si>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</si>
  <si>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</si>
  <si>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</si>
  <si>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</si>
  <si>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</si>
  <si>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</si>
  <si>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</si>
  <si>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</si>
  <si>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</si>
  <si>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</si>
  <si>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</si>
  <si>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</si>
  <si>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</si>
  <si>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</si>
  <si>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</si>
  <si>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</si>
  <si>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</si>
  <si>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</si>
  <si>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</si>
  <si>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</si>
  <si>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</si>
  <si>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</si>
  <si>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</si>
  <si>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</si>
  <si>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</si>
  <si>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</si>
  <si>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</si>
  <si>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</si>
  <si>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</si>
  <si>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</si>
  <si>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</si>
  <si>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</si>
  <si>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</si>
  <si>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</si>
  <si>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</si>
  <si>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</si>
  <si>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</si>
  <si>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</si>
  <si>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</si>
  <si>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</si>
  <si>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</si>
  <si>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</si>
  <si>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</si>
  <si>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</si>
  <si>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</si>
  <si>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</si>
  <si>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</si>
  <si>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</si>
  <si>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</si>
  <si>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</si>
  <si>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</si>
  <si>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</si>
  <si>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</si>
  <si>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</si>
  <si>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</si>
  <si>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</si>
  <si>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</si>
  <si>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</si>
  <si>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</si>
  <si>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</si>
  <si>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</si>
  <si>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</si>
  <si>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</si>
  <si>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</si>
  <si>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</si>
  <si>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</si>
  <si>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</si>
  <si>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</si>
  <si>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</si>
  <si>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</si>
  <si>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</si>
  <si>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</si>
  <si>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</si>
  <si>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</si>
  <si>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</si>
  <si>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</si>
  <si>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</si>
  <si>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</si>
  <si>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</si>
  <si>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</si>
  <si>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</si>
  <si>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</si>
  <si>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</si>
  <si>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</si>
  <si>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</si>
  <si>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</si>
  <si>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</si>
  <si>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</si>
  <si>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</si>
  <si>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</si>
  <si>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</si>
  <si>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</si>
  <si>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</si>
  <si>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</si>
  <si>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</si>
  <si>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</si>
  <si>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</si>
  <si>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</si>
  <si>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</si>
  <si>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</si>
  <si>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</si>
  <si>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</si>
  <si>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</si>
  <si>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</si>
  <si>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</si>
  <si>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</si>
  <si>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</si>
  <si>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</si>
  <si>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</si>
  <si>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</si>
  <si>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</si>
  <si>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</si>
  <si>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</si>
  <si>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</si>
  <si>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</si>
  <si>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</si>
  <si>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</si>
  <si>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</si>
  <si>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</si>
  <si>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</si>
  <si>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</si>
  <si>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</si>
  <si>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</si>
  <si>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</si>
  <si>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</si>
  <si>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</si>
  <si>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</si>
  <si>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</si>
  <si>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</si>
  <si>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</si>
  <si>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</si>
  <si>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</si>
  <si>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</si>
  <si>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</si>
  <si>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</si>
  <si>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</si>
  <si>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</si>
  <si>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</si>
  <si>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</si>
  <si>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</si>
  <si>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</si>
  <si>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</si>
  <si>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</si>
  <si>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</si>
  <si>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</si>
  <si>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</si>
  <si>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</si>
  <si>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</si>
  <si>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</si>
  <si>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</si>
  <si>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</si>
  <si>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</si>
  <si>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</si>
  <si>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</si>
  <si>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</si>
  <si>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</si>
  <si>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</si>
  <si>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</si>
  <si>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</si>
  <si>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</si>
  <si>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</si>
  <si>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</si>
  <si>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</si>
  <si>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</si>
  <si>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</si>
  <si>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</si>
  <si>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</si>
  <si>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</si>
  <si>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</si>
  <si>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</si>
  <si>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</si>
  <si>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</si>
  <si>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</si>
  <si>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</si>
  <si>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</si>
  <si>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</si>
  <si>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</si>
  <si>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</si>
  <si>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</si>
  <si>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</si>
  <si>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</si>
  <si>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</si>
  <si>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</si>
  <si>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</si>
  <si>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</si>
  <si>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</si>
  <si>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</si>
  <si>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</si>
  <si>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</si>
  <si>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</si>
  <si>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</si>
  <si>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</si>
  <si>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</si>
  <si>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</si>
  <si>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</si>
  <si>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</si>
  <si>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</si>
  <si>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</si>
  <si>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</si>
  <si>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</si>
  <si>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</si>
  <si>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</si>
  <si>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</si>
  <si>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</si>
  <si>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</si>
  <si>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</si>
  <si>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</si>
  <si>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</si>
  <si>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</si>
  <si>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</si>
  <si>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</si>
  <si>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</si>
  <si>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</si>
  <si>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</si>
  <si>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</si>
  <si>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</si>
  <si>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</si>
  <si>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</si>
  <si>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</si>
  <si>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</si>
  <si>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</si>
  <si>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</si>
  <si>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</si>
  <si>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</si>
  <si>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</si>
  <si>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</si>
  <si>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</si>
  <si>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</si>
  <si>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</si>
  <si>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</si>
  <si>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</si>
  <si>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</si>
  <si>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</si>
  <si>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</si>
  <si>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</si>
  <si>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</si>
  <si>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</si>
  <si>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</si>
  <si>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</si>
  <si>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</si>
  <si>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</si>
  <si>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</si>
  <si>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</si>
  <si>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</si>
  <si>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</si>
  <si>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</si>
  <si>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</si>
  <si>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</si>
  <si>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</si>
  <si>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</si>
  <si>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</si>
  <si>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</si>
  <si>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</si>
  <si>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</si>
  <si>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</si>
  <si>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</si>
  <si>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</si>
  <si>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</si>
  <si>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</si>
  <si>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</si>
  <si>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</si>
  <si>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</si>
  <si>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</si>
  <si>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</si>
  <si>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</si>
  <si>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</si>
  <si>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</si>
  <si>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</si>
  <si>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</si>
  <si>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</si>
  <si>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</si>
  <si>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</si>
  <si>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</si>
  <si>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</si>
  <si>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</si>
  <si>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</si>
  <si>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</si>
  <si>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</si>
  <si>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</si>
  <si>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</si>
  <si>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</si>
  <si>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</si>
  <si>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</si>
  <si>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</si>
  <si>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</si>
  <si>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</si>
  <si>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</si>
  <si>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</si>
  <si>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</si>
  <si>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</si>
  <si>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</si>
  <si>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</si>
  <si>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</si>
  <si>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</si>
  <si>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</si>
  <si>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</si>
  <si>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</si>
  <si>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</si>
  <si>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</si>
  <si>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</si>
  <si>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</si>
  <si>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</si>
  <si>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</si>
  <si>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</si>
  <si>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</si>
  <si>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</si>
  <si>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</si>
  <si>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</si>
  <si>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</si>
  <si>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</si>
  <si>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</si>
  <si>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</si>
  <si>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</si>
  <si>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</si>
  <si>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</si>
  <si>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</si>
  <si>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</si>
  <si>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</si>
  <si>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</si>
  <si>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</si>
  <si>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</si>
  <si>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</si>
  <si>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</si>
  <si>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</si>
  <si>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</si>
  <si>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</si>
  <si>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</si>
  <si>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</si>
  <si>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</si>
  <si>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</si>
  <si>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</si>
  <si>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</si>
  <si>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</si>
  <si>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</si>
  <si>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</si>
  <si>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</si>
  <si>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</si>
  <si>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</si>
  <si>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</si>
  <si>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</si>
  <si>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</si>
  <si>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</si>
  <si>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</si>
  <si>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</si>
  <si>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</si>
  <si>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</si>
  <si>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</si>
  <si>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</si>
  <si>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</si>
  <si>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</si>
  <si>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</si>
  <si>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</si>
  <si>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</si>
  <si>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</si>
  <si>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</si>
  <si>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</si>
  <si>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</si>
  <si>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</si>
  <si>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</si>
  <si>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</si>
  <si>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</si>
  <si>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</si>
  <si>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</si>
  <si>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</si>
  <si>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</si>
  <si>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</si>
  <si>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</si>
  <si>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</si>
  <si>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</si>
  <si>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</si>
  <si>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</si>
  <si>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</si>
  <si>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</si>
  <si>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</si>
  <si>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</si>
  <si>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</si>
  <si>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</si>
  <si>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</si>
  <si>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</si>
  <si>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</si>
  <si>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</si>
  <si>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</si>
  <si>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</si>
  <si>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</si>
  <si>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</si>
  <si>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</si>
  <si>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</si>
  <si>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</si>
  <si>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</si>
  <si>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</si>
  <si>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</si>
  <si>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</si>
  <si>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</si>
  <si>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</si>
  <si>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</si>
  <si>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</si>
  <si>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</si>
  <si>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</si>
  <si>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</si>
  <si>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</si>
  <si>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</si>
  <si>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</si>
  <si>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</si>
  <si>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</si>
  <si>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</si>
  <si>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</si>
  <si>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</si>
  <si>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</si>
  <si>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</si>
  <si>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</si>
  <si>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</si>
  <si>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</si>
  <si>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</si>
  <si>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</si>
  <si>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</si>
  <si>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</si>
  <si>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</si>
  <si>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</si>
  <si>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</si>
  <si>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</si>
  <si>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</si>
  <si>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</si>
  <si>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</si>
  <si>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</si>
  <si>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</si>
  <si>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</si>
  <si>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</si>
  <si>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</si>
  <si>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</si>
  <si>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</si>
  <si>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</si>
  <si>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</si>
  <si>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</si>
  <si>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</si>
  <si>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</si>
  <si>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</si>
  <si>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</si>
  <si>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</si>
  <si>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</si>
  <si>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</si>
  <si>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</si>
  <si>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</si>
  <si>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</si>
  <si>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</si>
  <si>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</si>
  <si>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</si>
  <si>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</si>
  <si>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</si>
  <si>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</si>
  <si>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</si>
  <si>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</si>
  <si>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</si>
  <si>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</si>
  <si>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</si>
  <si>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</si>
  <si>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</si>
  <si>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</si>
  <si>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</si>
  <si>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</si>
  <si>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</si>
  <si>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</si>
  <si>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</si>
  <si>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</si>
  <si>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</si>
  <si>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</si>
  <si>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</si>
  <si>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</si>
  <si>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</si>
  <si>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</si>
  <si>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</si>
  <si>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</si>
  <si>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</si>
  <si>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</si>
  <si>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</si>
  <si>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</si>
  <si>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</si>
  <si>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</si>
  <si>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</si>
  <si>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</si>
  <si>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</si>
  <si>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</si>
  <si>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</si>
  <si>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</si>
  <si>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</si>
  <si>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</si>
  <si>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</si>
  <si>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</si>
  <si>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</si>
  <si>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</si>
  <si>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</si>
  <si>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</si>
  <si>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</si>
  <si>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</si>
  <si>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</si>
  <si>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</si>
  <si>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</si>
  <si>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</si>
  <si>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</si>
  <si>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</si>
  <si>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</si>
  <si>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</si>
  <si>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</si>
  <si>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</si>
  <si>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</si>
  <si>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</si>
  <si>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</si>
  <si>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</si>
  <si>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</si>
  <si>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</si>
  <si>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</si>
  <si>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</si>
  <si>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</si>
  <si>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</si>
  <si>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</si>
  <si>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</si>
  <si>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</si>
  <si>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</si>
  <si>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</si>
  <si>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</si>
  <si>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</si>
  <si>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</si>
  <si>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</si>
  <si>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</si>
  <si>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</si>
  <si>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</si>
  <si>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</si>
  <si>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</si>
  <si>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</si>
  <si>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</si>
  <si>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</si>
  <si>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</si>
  <si>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</si>
  <si>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</si>
  <si>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</si>
  <si>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</si>
  <si>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</si>
  <si>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</si>
  <si>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</si>
  <si>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</si>
  <si>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</si>
  <si>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</si>
  <si>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</si>
  <si>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</si>
  <si>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</si>
  <si>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</si>
  <si>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</si>
  <si>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</si>
  <si>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</si>
  <si>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</si>
  <si>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</si>
  <si>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</si>
  <si>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</si>
  <si>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</si>
  <si>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</si>
  <si>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</si>
  <si>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</si>
  <si>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</si>
  <si>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</si>
  <si>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</si>
  <si>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</si>
  <si>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</si>
  <si>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</si>
  <si>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</si>
  <si>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</si>
  <si>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</si>
  <si>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</si>
  <si>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</si>
  <si>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</si>
  <si>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</si>
  <si>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</si>
  <si>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</si>
  <si>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</si>
  <si>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</si>
  <si>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</si>
  <si>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</si>
  <si>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</si>
  <si>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</si>
  <si>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</si>
  <si>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</si>
  <si>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</si>
  <si>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</si>
  <si>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</si>
  <si>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</si>
  <si>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</si>
  <si>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</si>
  <si>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</si>
  <si>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</si>
  <si>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</si>
  <si>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</si>
  <si>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</si>
  <si>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</si>
  <si>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</si>
  <si>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</si>
  <si>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</si>
  <si>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</si>
  <si>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</si>
  <si>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</si>
  <si>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</si>
  <si>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</si>
  <si>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</si>
  <si>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</si>
  <si>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</si>
  <si>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</si>
  <si>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</si>
  <si>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</si>
  <si>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</si>
  <si>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</si>
  <si>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</si>
  <si>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</si>
  <si>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</si>
  <si>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</si>
  <si>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</si>
  <si>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</si>
  <si>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</si>
  <si>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</si>
  <si>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</si>
  <si>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</si>
  <si>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</si>
  <si>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</si>
  <si>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</si>
  <si>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</si>
  <si>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</si>
  <si>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</si>
  <si>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</si>
  <si>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</si>
  <si>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</si>
  <si>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</si>
  <si>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</si>
  <si>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</si>
  <si>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</si>
  <si>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</si>
  <si>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</si>
  <si>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</si>
  <si>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</si>
  <si>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</si>
  <si>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</si>
  <si>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</si>
  <si>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</si>
  <si>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</si>
  <si>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</si>
  <si>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</si>
  <si>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</si>
  <si>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</si>
  <si>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</si>
  <si>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</si>
  <si>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</si>
  <si>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</si>
  <si>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</si>
  <si>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</si>
  <si>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</si>
  <si>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</si>
  <si>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</si>
  <si>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</si>
  <si>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</si>
  <si>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</si>
  <si>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</si>
  <si>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</si>
  <si>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</si>
  <si>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</si>
  <si>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</si>
  <si>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</si>
  <si>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</si>
  <si>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</si>
  <si>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</si>
  <si>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</si>
  <si>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</si>
  <si>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</si>
  <si>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</si>
  <si>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</si>
  <si>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</si>
  <si>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</si>
  <si>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</si>
  <si>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</si>
  <si>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</si>
  <si>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</si>
  <si>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</si>
  <si>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</si>
  <si>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</si>
  <si>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</si>
  <si>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</si>
  <si>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</si>
  <si>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</si>
  <si>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</si>
  <si>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</si>
  <si>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</si>
  <si>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</si>
  <si>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</si>
  <si>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</si>
  <si>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</si>
  <si>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</si>
  <si>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</si>
  <si>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</si>
  <si>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</si>
  <si>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</si>
  <si>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</si>
  <si>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</si>
  <si>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</si>
  <si>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</si>
  <si>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</si>
  <si>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</si>
  <si>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</si>
  <si>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</si>
  <si>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</si>
  <si>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</si>
  <si>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</si>
  <si>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</si>
  <si>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</si>
  <si>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</si>
  <si>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</si>
  <si>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</si>
  <si>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</si>
  <si>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</si>
  <si>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</si>
  <si>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</si>
  <si>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</si>
  <si>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</si>
  <si>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</si>
  <si>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</si>
  <si>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</si>
  <si>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</si>
  <si>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</si>
  <si>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</si>
  <si>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</si>
  <si>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</si>
  <si>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</si>
  <si>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</si>
  <si>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</si>
  <si>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</si>
  <si>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</si>
  <si>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</si>
  <si>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</si>
  <si>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</si>
  <si>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</si>
  <si>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</si>
  <si>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</si>
  <si>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</si>
  <si>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</si>
  <si>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</si>
  <si>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</si>
  <si>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</si>
  <si>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</si>
  <si>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</si>
  <si>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</si>
  <si>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</si>
  <si>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</si>
  <si>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</si>
  <si>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</si>
  <si>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</si>
  <si>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</si>
  <si>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</si>
  <si>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</si>
  <si>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</si>
  <si>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</si>
  <si>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</si>
  <si>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</si>
  <si>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</si>
  <si>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</si>
  <si>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</si>
  <si>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</si>
  <si>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</si>
  <si>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</si>
  <si>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</si>
  <si>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</si>
  <si>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</si>
  <si>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</si>
  <si>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</si>
  <si>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</si>
  <si>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</si>
  <si>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</si>
  <si>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</si>
  <si>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</si>
  <si>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</si>
  <si>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</si>
  <si>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</si>
  <si>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</si>
  <si>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</si>
  <si>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</si>
  <si>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</si>
  <si>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</si>
  <si>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</si>
  <si>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</si>
  <si>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</si>
  <si>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</si>
  <si>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</si>
  <si>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</si>
  <si>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</si>
  <si>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</si>
  <si>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</si>
  <si>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</si>
  <si>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</si>
  <si>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</si>
  <si>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</si>
  <si>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</si>
  <si>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</si>
  <si>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</si>
  <si>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</si>
  <si>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</si>
  <si>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</si>
  <si>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</si>
  <si>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</si>
  <si>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</si>
  <si>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</si>
  <si>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</si>
  <si>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</si>
  <si>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</si>
  <si>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</si>
  <si>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</si>
  <si>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</si>
  <si>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</si>
  <si>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</si>
  <si>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</si>
  <si>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</si>
  <si>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</si>
  <si>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</si>
  <si>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</si>
  <si>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</si>
  <si>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</si>
  <si>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</si>
  <si>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</si>
  <si>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</si>
  <si>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</si>
  <si>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</si>
  <si>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</si>
  <si>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</si>
  <si>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</si>
  <si>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</si>
  <si>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</si>
  <si>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</si>
  <si>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</si>
  <si>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</si>
  <si>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</si>
  <si>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</si>
  <si>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</si>
  <si>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</si>
  <si>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</si>
  <si>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</si>
  <si>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</si>
  <si>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</si>
  <si>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</si>
  <si>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</si>
  <si>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</si>
  <si>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</si>
  <si>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</si>
  <si>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</si>
  <si>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</si>
  <si>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</si>
  <si>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</si>
  <si>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</si>
  <si>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</si>
  <si>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</si>
  <si>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</si>
  <si>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</si>
  <si>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</si>
  <si>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</si>
  <si>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</si>
  <si>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</si>
  <si>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</si>
  <si>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</si>
  <si>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</si>
  <si>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</si>
  <si>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</si>
  <si>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</si>
  <si>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</si>
  <si>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</si>
  <si>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</si>
  <si>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</si>
  <si>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</si>
  <si>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</si>
  <si>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</si>
  <si>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</si>
  <si>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</si>
  <si>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</si>
  <si>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</si>
  <si>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</si>
  <si>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</si>
  <si>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</si>
  <si>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</si>
  <si>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</si>
  <si>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</si>
  <si>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</si>
  <si>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</si>
  <si>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</si>
  <si>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</si>
  <si>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</si>
  <si>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</si>
  <si>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</si>
  <si>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</si>
  <si>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</si>
  <si>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</si>
  <si>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</si>
  <si>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</si>
  <si>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</si>
  <si>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</si>
  <si>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</si>
  <si>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</si>
  <si>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</si>
  <si>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</si>
  <si>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</si>
  <si>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</si>
  <si>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</si>
  <si>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</si>
  <si>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</si>
  <si>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</si>
  <si>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</si>
  <si>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</si>
  <si>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</si>
  <si>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</si>
  <si>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</si>
  <si>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</si>
  <si>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</si>
  <si>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</si>
  <si>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</si>
  <si>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</si>
  <si>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</si>
  <si>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</si>
  <si>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</si>
  <si>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</si>
  <si>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</si>
  <si>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</si>
  <si>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</si>
  <si>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</si>
  <si>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</si>
  <si>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</si>
  <si>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</si>
  <si>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</si>
  <si>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</si>
  <si>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</si>
  <si>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</si>
  <si>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</si>
  <si>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</si>
  <si>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</si>
  <si>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</si>
  <si>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</si>
  <si>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</si>
  <si>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</si>
  <si>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</si>
  <si>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</si>
  <si>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</si>
  <si>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</si>
  <si>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</si>
  <si>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</si>
  <si>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</si>
  <si>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</si>
  <si>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</si>
  <si>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</si>
  <si>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</si>
  <si>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</si>
  <si>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</si>
  <si>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</si>
  <si>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</si>
  <si>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</si>
  <si>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</si>
  <si>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</si>
  <si>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</si>
  <si>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</si>
  <si>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</si>
  <si>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</si>
  <si>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</si>
  <si>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</si>
  <si>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</si>
  <si>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</si>
  <si>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</si>
  <si>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</si>
  <si>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</si>
  <si>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</si>
  <si>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</si>
  <si>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</si>
  <si>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</si>
  <si>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</si>
  <si>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</si>
  <si>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</si>
  <si>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</si>
  <si>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</si>
  <si>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</si>
  <si>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</si>
  <si>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</si>
  <si>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</si>
  <si>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</si>
  <si>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</si>
  <si>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</si>
  <si>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</si>
  <si>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</si>
  <si>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</si>
  <si>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</si>
  <si>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</si>
  <si>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</si>
  <si>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</si>
  <si>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</si>
  <si>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</si>
  <si>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</si>
  <si>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</si>
  <si>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</si>
  <si>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</si>
  <si>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</si>
  <si>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</si>
  <si>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</si>
  <si>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</si>
  <si>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</si>
  <si>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</si>
  <si>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</si>
  <si>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</si>
  <si>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</si>
  <si>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</si>
  <si>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</si>
  <si>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</si>
  <si>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</si>
  <si>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</si>
  <si>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</si>
  <si>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</si>
  <si>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</si>
  <si>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</si>
  <si>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</si>
  <si>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</si>
  <si>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</si>
  <si>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</si>
  <si>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</si>
  <si>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</si>
  <si>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</si>
  <si>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</si>
  <si>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</si>
  <si>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</si>
  <si>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</si>
  <si>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</si>
  <si>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</si>
  <si>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</si>
  <si>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</si>
  <si>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</si>
  <si>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</si>
  <si>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</si>
  <si>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</si>
  <si>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</si>
  <si>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</si>
  <si>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</si>
  <si>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</si>
  <si>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</si>
  <si>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</si>
  <si>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</si>
  <si>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</si>
  <si>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</si>
  <si>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</si>
  <si>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</si>
  <si>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</si>
  <si>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</si>
  <si>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</si>
  <si>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</si>
  <si>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</si>
  <si>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</si>
  <si>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</si>
  <si>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</si>
  <si>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</si>
  <si>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</si>
  <si>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</si>
  <si>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</si>
  <si>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</si>
  <si>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</si>
  <si>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</si>
  <si>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</si>
  <si>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</si>
  <si>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</si>
  <si>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</si>
  <si>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</si>
  <si>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</si>
  <si>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</si>
  <si>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</si>
  <si>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</si>
  <si>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</si>
  <si>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</si>
  <si>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</si>
  <si>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</si>
  <si>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</si>
  <si>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</si>
  <si>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</si>
  <si>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</si>
  <si>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</si>
  <si>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</si>
  <si>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</si>
  <si>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</si>
  <si>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</si>
  <si>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</si>
  <si>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</si>
  <si>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</si>
  <si>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</si>
  <si>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</si>
  <si>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</si>
  <si>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</si>
  <si>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</si>
  <si>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</si>
  <si>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</si>
  <si>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</si>
  <si>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</si>
  <si>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</si>
  <si>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</si>
  <si>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</si>
  <si>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</si>
  <si>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</si>
  <si>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</si>
  <si>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</si>
  <si>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</si>
  <si>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</si>
  <si>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</si>
  <si>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</si>
  <si>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</si>
  <si>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</si>
  <si>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</si>
  <si>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</si>
  <si>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</si>
  <si>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</si>
  <si>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</si>
  <si>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</si>
  <si>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</si>
  <si>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</si>
  <si>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</si>
  <si>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</si>
  <si>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</si>
  <si>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</si>
  <si>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</si>
  <si>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</si>
  <si>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</si>
  <si>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</si>
  <si>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</si>
  <si>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</si>
  <si>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</si>
  <si>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</si>
  <si>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</si>
  <si>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</si>
  <si>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</si>
  <si>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</si>
  <si>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</si>
  <si>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</si>
  <si>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</si>
  <si>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</si>
  <si>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</si>
  <si>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</si>
  <si>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</si>
  <si>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</si>
  <si>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</si>
  <si>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</si>
  <si>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</si>
  <si>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</si>
  <si>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</si>
  <si>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</si>
  <si>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</si>
  <si>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</si>
  <si>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</si>
  <si>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</si>
  <si>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</si>
  <si>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</si>
  <si>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</si>
  <si>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</si>
  <si>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</si>
  <si>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</si>
  <si>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</si>
  <si>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</si>
  <si>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</si>
  <si>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</si>
  <si>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</si>
  <si>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</si>
  <si>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</si>
  <si>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</si>
  <si>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</si>
  <si>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</si>
  <si>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</si>
  <si>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</si>
  <si>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</si>
  <si>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</si>
  <si>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</si>
  <si>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</si>
  <si>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</si>
  <si>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</si>
  <si>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</si>
  <si>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</si>
  <si>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</si>
  <si>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</si>
  <si>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</si>
  <si>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</si>
  <si>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</si>
  <si>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</si>
  <si>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</si>
  <si>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</si>
  <si>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</si>
  <si>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</si>
  <si>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</si>
  <si>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</si>
  <si>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</si>
  <si>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</si>
  <si>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</si>
  <si>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</si>
  <si>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</si>
  <si>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</si>
  <si>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</si>
  <si>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</si>
  <si>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</si>
  <si>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</si>
  <si>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</si>
  <si>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</si>
  <si>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</si>
  <si>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</si>
  <si>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</si>
  <si>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</si>
  <si>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</si>
  <si>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</si>
  <si>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</si>
  <si>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</si>
  <si>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</si>
  <si>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</si>
  <si>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</si>
  <si>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</si>
  <si>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</si>
  <si>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</si>
  <si>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</si>
  <si>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</si>
  <si>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</si>
  <si>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</si>
  <si>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</si>
  <si>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</si>
  <si>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</si>
  <si>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</si>
  <si>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</si>
  <si>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</si>
  <si>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</si>
  <si>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</si>
  <si>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</si>
  <si>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</si>
  <si>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</si>
  <si>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</si>
  <si>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</si>
  <si>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</si>
  <si>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</si>
  <si>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</si>
  <si>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</si>
  <si>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</si>
  <si>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</si>
  <si>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</si>
  <si>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</si>
  <si>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</si>
  <si>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</si>
  <si>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</si>
  <si>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</si>
  <si>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</si>
  <si>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</si>
  <si>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</si>
  <si>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</si>
  <si>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</si>
  <si>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</si>
  <si>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</si>
  <si>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</si>
  <si>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</si>
  <si>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</si>
  <si>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</si>
  <si>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</si>
  <si>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</si>
  <si>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</si>
  <si>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</si>
  <si>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</si>
  <si>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</si>
  <si>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</si>
  <si>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</si>
  <si>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</si>
  <si>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</si>
  <si>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</si>
  <si>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</si>
  <si>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</si>
  <si>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</si>
  <si>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</si>
  <si>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</si>
  <si>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</si>
  <si>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</si>
  <si>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</si>
  <si>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</si>
  <si>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</si>
  <si>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</si>
  <si>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</si>
  <si>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</si>
  <si>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</si>
  <si>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</si>
  <si>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</si>
  <si>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</si>
  <si>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</si>
  <si>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</si>
  <si>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</si>
  <si>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</si>
  <si>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</si>
  <si>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</si>
  <si>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</si>
  <si>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</si>
  <si>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</si>
  <si>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</si>
  <si>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</si>
  <si>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</si>
  <si>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</si>
  <si>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</si>
  <si>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</si>
  <si>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</si>
  <si>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</si>
  <si>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</si>
  <si>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</si>
  <si>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</si>
  <si>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</si>
  <si>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</si>
  <si>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</si>
  <si>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</si>
  <si>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</si>
  <si>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</si>
  <si>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</si>
  <si>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</si>
  <si>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</si>
  <si>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</si>
  <si>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</si>
  <si>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</si>
  <si>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</si>
  <si>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</si>
  <si>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</si>
  <si>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</si>
  <si>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</si>
  <si>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</si>
  <si>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</si>
  <si>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</si>
  <si>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</si>
  <si>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</si>
  <si>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</si>
  <si>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</si>
  <si>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</si>
  <si>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</si>
  <si>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</si>
  <si>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</si>
  <si>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</si>
  <si>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</si>
  <si>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</si>
  <si>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</si>
  <si>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</si>
  <si>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</si>
  <si>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</si>
  <si>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</si>
  <si>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</si>
  <si>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</si>
  <si>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</si>
  <si>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</si>
  <si>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</si>
  <si>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</si>
  <si>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</si>
  <si>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</si>
  <si>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</si>
  <si>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</si>
  <si>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</si>
  <si>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</si>
  <si>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</si>
  <si>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</si>
  <si>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</si>
  <si>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</si>
  <si>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</si>
  <si>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</si>
  <si>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</si>
  <si>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</si>
  <si>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</si>
  <si>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</si>
  <si>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</si>
  <si>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</si>
  <si>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</si>
  <si>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</si>
  <si>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</si>
  <si>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</si>
  <si>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</si>
  <si>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</si>
  <si>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</si>
  <si>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</si>
  <si>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</si>
  <si>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</si>
  <si>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</si>
  <si>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</si>
  <si>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</si>
  <si>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</si>
  <si>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</si>
  <si>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</si>
  <si>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</si>
  <si>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</si>
  <si>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</si>
  <si>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</si>
  <si>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</si>
  <si>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</si>
  <si>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</si>
  <si>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</si>
  <si>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</si>
  <si>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</si>
  <si>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</si>
  <si>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</si>
  <si>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</si>
  <si>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</si>
  <si>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</si>
  <si>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</si>
  <si>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</si>
  <si>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</si>
  <si>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</si>
  <si>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</si>
  <si>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</si>
  <si>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</si>
  <si>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</si>
  <si>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</si>
  <si>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</si>
  <si>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</si>
  <si>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</si>
  <si>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</si>
  <si>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</si>
  <si>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</si>
  <si>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</si>
  <si>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</si>
  <si>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</si>
  <si>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</si>
  <si>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</si>
  <si>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</si>
  <si>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</si>
  <si>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</si>
  <si>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</si>
  <si>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</si>
  <si>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</si>
  <si>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</si>
  <si>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</si>
  <si>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</si>
  <si>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</si>
  <si>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</si>
  <si>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</si>
  <si>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</si>
  <si>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</si>
  <si>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</si>
  <si>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</si>
  <si>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</si>
  <si>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</si>
  <si>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</si>
  <si>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</si>
  <si>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</si>
  <si>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</si>
  <si>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</si>
  <si>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</si>
  <si>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</si>
  <si>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</si>
  <si>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</si>
  <si>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</si>
  <si>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</si>
  <si>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</si>
  <si>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</si>
  <si>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</si>
  <si>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</si>
  <si>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</si>
  <si>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</si>
  <si>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</si>
  <si>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</si>
  <si>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</si>
  <si>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</si>
  <si>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</si>
  <si>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</si>
  <si>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</si>
  <si>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</si>
  <si>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</si>
  <si>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</si>
  <si>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</si>
  <si>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</si>
  <si>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</si>
  <si>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</si>
  <si>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</si>
  <si>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</si>
  <si>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</si>
  <si>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</si>
  <si>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</si>
  <si>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</si>
  <si>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</si>
  <si>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</si>
  <si>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</si>
  <si>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</si>
  <si>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</si>
  <si>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</si>
  <si>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</si>
  <si>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</si>
  <si>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</si>
  <si>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</si>
  <si>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</si>
  <si>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</si>
  <si>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</si>
  <si>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</si>
  <si>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</si>
  <si>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</si>
  <si>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</si>
  <si>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</si>
  <si>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</si>
  <si>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</si>
  <si>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</si>
  <si>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</si>
  <si>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</si>
  <si>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</si>
  <si>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</si>
  <si>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</si>
  <si>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</si>
  <si>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</si>
  <si>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</si>
  <si>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</si>
  <si>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</si>
  <si>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</si>
  <si>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</si>
  <si>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</si>
  <si>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</si>
  <si>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</si>
  <si>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</si>
  <si>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</si>
  <si>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</si>
  <si>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</si>
  <si>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</si>
  <si>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</si>
  <si>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</si>
  <si>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</si>
  <si>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</si>
  <si>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</si>
  <si>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</si>
  <si>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</si>
  <si>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</si>
  <si>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</si>
  <si>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</si>
  <si>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</si>
  <si>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</si>
  <si>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</si>
  <si>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</si>
  <si>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</si>
  <si>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</si>
  <si>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</si>
  <si>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</si>
  <si>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</si>
  <si>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</si>
  <si>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</si>
  <si>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</si>
  <si>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</si>
  <si>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</si>
  <si>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</si>
  <si>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</si>
  <si>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</si>
  <si>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</si>
  <si>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</si>
  <si>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</si>
  <si>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</si>
  <si>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</si>
  <si>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</si>
  <si>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</si>
  <si>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</si>
  <si>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</si>
  <si>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</si>
  <si>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</si>
  <si>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</si>
  <si>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</si>
  <si>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</si>
  <si>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</si>
  <si>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</si>
  <si>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</si>
  <si>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</si>
  <si>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</si>
  <si>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</si>
  <si>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</si>
  <si>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</si>
  <si>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</si>
  <si>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</si>
  <si>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</si>
  <si>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</si>
  <si>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</si>
  <si>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</si>
  <si>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</si>
  <si>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</si>
  <si>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</si>
  <si>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</si>
  <si>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</si>
  <si>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</si>
  <si>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</si>
  <si>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</si>
  <si>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</si>
  <si>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</si>
  <si>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</si>
  <si>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</si>
  <si>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</si>
  <si>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</si>
  <si>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</si>
  <si>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</si>
  <si>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</si>
  <si>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</si>
  <si>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</si>
  <si>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</si>
  <si>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</si>
  <si>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</si>
  <si>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</si>
  <si>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</si>
  <si>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</si>
  <si>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</si>
  <si>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</si>
  <si>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</si>
  <si>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</si>
  <si>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</si>
  <si>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</si>
  <si>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</si>
  <si>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</si>
  <si>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</si>
  <si>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</si>
  <si>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</si>
  <si>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</si>
  <si>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</si>
  <si>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</si>
  <si>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</si>
  <si>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</si>
  <si>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</si>
  <si>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</si>
  <si>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</si>
  <si>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</si>
  <si>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</si>
  <si>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</si>
  <si>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</si>
  <si>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</si>
  <si>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</si>
  <si>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</si>
  <si>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</si>
  <si>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</si>
  <si>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</si>
  <si>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</si>
  <si>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</si>
  <si>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</si>
  <si>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</si>
  <si>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</si>
  <si>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</si>
  <si>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</si>
  <si>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</si>
  <si>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</si>
  <si>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</si>
  <si>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</si>
  <si>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</si>
  <si>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</si>
  <si>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</si>
  <si>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</si>
  <si>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</si>
  <si>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</si>
  <si>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</si>
  <si>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</si>
  <si>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</si>
  <si>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</si>
  <si>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</si>
  <si>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</si>
  <si>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</si>
  <si>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</si>
  <si>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</si>
  <si>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</si>
  <si>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</si>
  <si>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</si>
  <si>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</si>
  <si>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</si>
  <si>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</si>
  <si>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</si>
  <si>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</si>
  <si>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</si>
  <si>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</si>
  <si>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</si>
  <si>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</si>
  <si>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</si>
  <si>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</si>
  <si>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</si>
  <si>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</si>
  <si>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</si>
  <si>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</si>
  <si>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</si>
  <si>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</si>
  <si>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</si>
  <si>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</si>
  <si>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</si>
  <si>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</si>
  <si>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</si>
  <si>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</si>
  <si>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</si>
  <si>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</si>
  <si>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</si>
  <si>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</si>
  <si>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</si>
  <si>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</si>
  <si>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</si>
  <si>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</si>
  <si>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</si>
  <si>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</si>
  <si>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</si>
  <si>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</si>
  <si>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</si>
  <si>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</si>
  <si>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</si>
  <si>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</si>
  <si>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</si>
  <si>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</si>
  <si>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</si>
  <si>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</si>
  <si>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</si>
  <si>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</si>
  <si>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</si>
  <si>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</si>
  <si>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</si>
  <si>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</si>
  <si>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</si>
  <si>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</si>
  <si>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</si>
  <si>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</si>
  <si>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</si>
  <si>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</si>
  <si>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</si>
  <si>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</si>
  <si>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</si>
  <si>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</si>
  <si>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</si>
  <si>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</si>
  <si>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</si>
  <si>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</si>
  <si>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</si>
  <si>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</si>
  <si>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</si>
  <si>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</si>
  <si>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</si>
  <si>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</si>
  <si>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</si>
  <si>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</si>
  <si>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</si>
  <si>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</si>
  <si>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</si>
  <si>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</si>
  <si>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</si>
  <si>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</si>
  <si>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</si>
  <si>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</si>
  <si>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</si>
  <si>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</si>
  <si>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</si>
  <si>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</si>
  <si>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</si>
  <si>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</si>
  <si>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</si>
  <si>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</si>
  <si>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</si>
  <si>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</si>
  <si>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</si>
  <si>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</si>
  <si>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</si>
  <si>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</si>
  <si>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</si>
  <si>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</si>
  <si>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</si>
  <si>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</si>
  <si>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</si>
  <si>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</si>
  <si>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</si>
  <si>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</si>
  <si>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</si>
  <si>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</si>
  <si>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</si>
  <si>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</si>
  <si>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</si>
  <si>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</si>
  <si>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</si>
  <si>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</si>
  <si>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</si>
  <si>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</si>
  <si>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</si>
  <si>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</si>
  <si>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</si>
  <si>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</si>
  <si>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</si>
  <si>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</si>
  <si>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</si>
  <si>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</si>
  <si>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</si>
  <si>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</si>
  <si>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</si>
  <si>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</si>
  <si>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</si>
  <si>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</si>
  <si>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</si>
  <si>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</si>
  <si>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</si>
  <si>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</si>
  <si>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</si>
  <si>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</si>
  <si>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</si>
  <si>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</si>
  <si>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</si>
  <si>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</si>
  <si>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</si>
  <si>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</si>
  <si>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</si>
  <si>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</si>
  <si>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</si>
  <si>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</si>
  <si>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</si>
  <si>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</si>
  <si>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</si>
  <si>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</si>
  <si>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</si>
  <si>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</si>
  <si>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</si>
  <si>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</si>
  <si>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</si>
  <si>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</si>
  <si>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</si>
  <si>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</si>
  <si>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</si>
  <si>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</si>
  <si>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</si>
  <si>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</si>
  <si>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</si>
  <si>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</si>
  <si>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</si>
  <si>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</si>
  <si>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</si>
  <si>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</si>
  <si>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</si>
  <si>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</si>
  <si>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</si>
  <si>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</si>
  <si>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</si>
  <si>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</si>
  <si>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</si>
  <si>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</si>
  <si>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</si>
  <si>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</si>
  <si>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</si>
  <si>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</si>
  <si>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</si>
  <si>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</si>
  <si>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</si>
  <si>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</si>
  <si>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</si>
  <si>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</si>
  <si>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</si>
  <si>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</si>
  <si>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</si>
  <si>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</si>
  <si>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</si>
  <si>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</si>
  <si>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</si>
  <si>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</si>
  <si>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</si>
  <si>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</si>
  <si>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</si>
  <si>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</si>
  <si>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</si>
  <si>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</si>
  <si>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</si>
  <si>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</si>
  <si>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</si>
  <si>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</si>
  <si>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</si>
  <si>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</si>
  <si>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</si>
  <si>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</si>
  <si>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</si>
  <si>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</si>
  <si>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</si>
  <si>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</si>
  <si>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</si>
  <si>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</si>
  <si>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</si>
  <si>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</si>
  <si>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</si>
  <si>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</si>
  <si>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</si>
  <si>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</si>
  <si>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</si>
  <si>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</si>
  <si>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</si>
  <si>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</si>
  <si>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</si>
  <si>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</si>
  <si>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</si>
  <si>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</si>
  <si>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</si>
  <si>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</si>
  <si>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</si>
  <si>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</si>
  <si>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</si>
  <si>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</si>
  <si>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</si>
  <si>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</si>
  <si>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</si>
  <si>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</si>
  <si>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</si>
  <si>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</si>
  <si>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</si>
  <si>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</si>
  <si>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</si>
  <si>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</si>
  <si>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</si>
  <si>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</si>
  <si>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</si>
  <si>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</si>
  <si>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</si>
  <si>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</si>
  <si>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</si>
  <si>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</si>
  <si>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</si>
  <si>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</si>
  <si>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</si>
  <si>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</si>
  <si>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</si>
  <si>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</si>
  <si>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</si>
  <si>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</si>
  <si>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</si>
  <si>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</si>
  <si>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</si>
  <si>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</si>
  <si>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</si>
  <si>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</si>
  <si>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</si>
  <si>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</si>
  <si>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</si>
  <si>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</si>
  <si>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</si>
  <si>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</si>
  <si>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</si>
  <si>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</si>
  <si>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</si>
  <si>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</si>
  <si>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</si>
  <si>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</si>
  <si>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</si>
  <si>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</si>
  <si>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</si>
  <si>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</si>
  <si>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</si>
  <si>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</si>
  <si>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</si>
  <si>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</si>
  <si>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</si>
  <si>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</si>
  <si>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</si>
  <si>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</si>
  <si>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</si>
  <si>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</si>
  <si>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</si>
  <si>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</si>
  <si>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</si>
  <si>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</si>
  <si>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</si>
  <si>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</si>
  <si>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</si>
  <si>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</si>
  <si>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</si>
  <si>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</si>
  <si>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</si>
  <si>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</si>
  <si>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</si>
  <si>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</si>
  <si>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</si>
  <si>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</si>
  <si>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</si>
  <si>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</si>
  <si>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</si>
  <si>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</si>
  <si>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</si>
  <si>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</si>
  <si>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</si>
  <si>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</si>
  <si>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</si>
  <si>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</si>
  <si>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</si>
  <si>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</si>
  <si>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</si>
  <si>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</si>
  <si>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</si>
  <si>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</si>
  <si>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</si>
  <si>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</si>
  <si>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</si>
  <si>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</si>
  <si>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</si>
  <si>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</si>
  <si>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</si>
  <si>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</si>
  <si>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</si>
  <si>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</si>
  <si>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</si>
  <si>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</si>
  <si>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</si>
  <si>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</si>
  <si>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</si>
  <si>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</si>
  <si>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</si>
  <si>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</si>
  <si>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</si>
  <si>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</si>
  <si>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</si>
  <si>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</si>
  <si>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</si>
  <si>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</si>
  <si>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</si>
  <si>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</si>
  <si>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</si>
  <si>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</si>
  <si>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</si>
  <si>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</si>
  <si>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</si>
  <si>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</si>
  <si>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</si>
  <si>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</si>
  <si>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</si>
  <si>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</si>
  <si>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</si>
  <si>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</si>
  <si>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</si>
  <si>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</si>
  <si>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</si>
  <si>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</si>
  <si>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</si>
  <si>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</si>
  <si>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</si>
  <si>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</si>
  <si>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</si>
  <si>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</si>
  <si>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</si>
  <si>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</si>
  <si>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</si>
  <si>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</si>
  <si>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</si>
  <si>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</si>
  <si>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</si>
  <si>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</si>
  <si>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</si>
  <si>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</si>
  <si>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</si>
  <si>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</si>
  <si>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</si>
  <si>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</si>
  <si>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</si>
  <si>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</si>
  <si>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</si>
  <si>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</si>
  <si>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</si>
  <si>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</si>
  <si>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</si>
  <si>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</si>
  <si>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</si>
  <si>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</si>
  <si>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</si>
  <si>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</si>
  <si>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</si>
  <si>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</si>
  <si>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</si>
  <si>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</si>
  <si>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</si>
  <si>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</si>
  <si>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</si>
  <si>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</si>
  <si>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</si>
  <si>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</si>
  <si>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</si>
  <si>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</si>
  <si>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</si>
  <si>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</si>
  <si>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</si>
  <si>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</si>
  <si>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</si>
  <si>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</si>
  <si>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</si>
  <si>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</si>
  <si>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</si>
  <si>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</si>
  <si>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</si>
  <si>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</si>
  <si>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</si>
  <si>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</si>
  <si>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</si>
  <si>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</si>
  <si>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</si>
  <si>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</si>
  <si>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</si>
  <si>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</si>
  <si>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</si>
  <si>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</si>
  <si>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</si>
  <si>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</si>
  <si>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</si>
  <si>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</si>
  <si>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</si>
  <si>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</si>
  <si>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</si>
  <si>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</si>
  <si>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</si>
  <si>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</si>
  <si>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</si>
  <si>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</si>
  <si>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</si>
  <si>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</si>
  <si>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</si>
  <si>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</si>
  <si>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</si>
  <si>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</si>
  <si>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</si>
  <si>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</si>
  <si>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</si>
  <si>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</si>
  <si>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</si>
  <si>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</si>
  <si>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</si>
  <si>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</si>
  <si>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</si>
  <si>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</si>
  <si>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</si>
  <si>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</si>
  <si>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</si>
  <si>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</si>
  <si>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</si>
  <si>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</si>
  <si>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</si>
  <si>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</si>
  <si>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</si>
  <si>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</si>
  <si>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</si>
  <si>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</si>
  <si>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</si>
  <si>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</si>
  <si>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</si>
  <si>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</si>
  <si>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</si>
  <si>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</si>
  <si>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</si>
  <si>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</si>
  <si>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</si>
  <si>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</si>
  <si>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</si>
  <si>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</si>
  <si>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</si>
  <si>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</si>
  <si>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</si>
  <si>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</si>
  <si>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</si>
  <si>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</si>
  <si>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</si>
  <si>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</si>
  <si>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</si>
  <si>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</si>
  <si>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</si>
  <si>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</si>
  <si>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</si>
  <si>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</si>
  <si>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</si>
  <si>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</si>
  <si>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</si>
  <si>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</si>
  <si>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</si>
  <si>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</si>
  <si>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</si>
  <si>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</si>
  <si>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</si>
  <si>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</si>
  <si>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</si>
  <si>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</si>
  <si>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</si>
  <si>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</si>
  <si>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</si>
  <si>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</si>
  <si>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</si>
  <si>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</si>
  <si>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</si>
  <si>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</si>
  <si>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</si>
  <si>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</si>
  <si>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</si>
  <si>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</si>
  <si>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</si>
  <si>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</si>
  <si>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</si>
  <si>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</si>
  <si>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</si>
  <si>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</si>
  <si>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</si>
  <si>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</si>
  <si>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</si>
  <si>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</si>
  <si>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</si>
  <si>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</si>
  <si>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</si>
  <si>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</si>
  <si>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</si>
  <si>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</si>
  <si>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</si>
  <si>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</si>
  <si>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</si>
  <si>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</si>
  <si>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</si>
  <si>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</si>
  <si>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</si>
  <si>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</si>
  <si>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</si>
  <si>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</si>
  <si>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</si>
  <si>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</si>
  <si>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</si>
  <si>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</si>
  <si>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</si>
  <si>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</si>
  <si>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</si>
  <si>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</si>
  <si>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</si>
  <si>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</si>
  <si>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</si>
  <si>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</si>
  <si>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</si>
  <si>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</si>
  <si>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</si>
  <si>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</si>
  <si>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</si>
  <si>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</si>
  <si>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</si>
  <si>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</si>
  <si>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</si>
  <si>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</si>
  <si>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</si>
  <si>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</si>
  <si>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</si>
  <si>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</si>
  <si>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</si>
  <si>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</si>
  <si>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</si>
  <si>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</si>
  <si>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</si>
  <si>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</si>
  <si>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</si>
  <si>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</si>
  <si>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</si>
  <si>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</si>
  <si>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</si>
  <si>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</si>
  <si>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</si>
  <si>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</si>
  <si>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</si>
  <si>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</si>
  <si>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</si>
  <si>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</si>
  <si>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</si>
  <si>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</si>
  <si>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</si>
  <si>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</si>
  <si>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</si>
  <si>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</si>
  <si>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</si>
  <si>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</si>
  <si>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</si>
  <si>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</si>
  <si>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</si>
  <si>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</si>
  <si>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</si>
  <si>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</si>
  <si>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</si>
  <si>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</si>
  <si>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</si>
  <si>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</si>
  <si>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</si>
  <si>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</si>
  <si>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</si>
  <si>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</si>
  <si>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</si>
  <si>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</si>
  <si>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</si>
  <si>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</si>
  <si>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</si>
  <si>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</si>
  <si>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</si>
  <si>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</si>
  <si>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</si>
  <si>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</si>
  <si>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</si>
  <si>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</si>
  <si>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</si>
  <si>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</si>
  <si>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</si>
  <si>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</si>
  <si>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</si>
  <si>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</si>
  <si>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</si>
  <si>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</si>
  <si>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</si>
  <si>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</si>
  <si>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</si>
  <si>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</si>
  <si>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</si>
  <si>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</si>
  <si>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</si>
  <si>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</si>
  <si>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</si>
  <si>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</si>
  <si>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</si>
  <si>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</si>
  <si>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</si>
  <si>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</si>
  <si>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</si>
  <si>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</si>
  <si>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</si>
  <si>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</si>
  <si>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</si>
  <si>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</si>
  <si>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</si>
  <si>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</si>
  <si>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</si>
  <si>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</si>
  <si>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</si>
  <si>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</si>
  <si>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</si>
  <si>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</si>
  <si>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</si>
  <si>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</si>
  <si>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</si>
  <si>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</si>
  <si>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</si>
  <si>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</si>
  <si>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</si>
  <si>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</si>
  <si>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</si>
  <si>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</si>
  <si>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</si>
  <si>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</si>
  <si>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</si>
  <si>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</si>
  <si>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</si>
  <si>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</si>
  <si>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</si>
  <si>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</si>
  <si>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</si>
  <si>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</si>
  <si>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</si>
  <si>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</si>
  <si>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</si>
  <si>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</si>
  <si>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</si>
  <si>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</si>
  <si>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</si>
  <si>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</si>
  <si>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</si>
  <si>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</si>
  <si>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</si>
  <si>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</si>
  <si>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</si>
  <si>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</si>
  <si>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</si>
  <si>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</si>
  <si>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</si>
  <si>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</si>
  <si>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</si>
  <si>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</si>
  <si>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</si>
  <si>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</si>
  <si>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</si>
  <si>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</si>
  <si>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</si>
  <si>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</si>
  <si>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</si>
  <si>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</si>
  <si>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</si>
  <si>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</si>
  <si>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</si>
  <si>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</si>
  <si>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</si>
  <si>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</si>
  <si>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</si>
  <si>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</si>
  <si>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</si>
  <si>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</si>
  <si>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</si>
  <si>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</si>
  <si>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</si>
  <si>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</si>
  <si>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</si>
  <si>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</si>
  <si>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</si>
  <si>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</si>
  <si>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</si>
  <si>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</si>
  <si>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</si>
  <si>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</si>
  <si>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</si>
  <si>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</si>
  <si>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</si>
  <si>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</si>
  <si>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</si>
  <si>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</si>
  <si>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</si>
  <si>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</si>
  <si>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</si>
  <si>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</si>
  <si>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</si>
  <si>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</si>
  <si>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</si>
  <si>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</si>
  <si>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</si>
  <si>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</si>
  <si>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</si>
  <si>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</si>
  <si>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</si>
  <si>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</si>
  <si>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</si>
  <si>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</si>
  <si>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</si>
  <si>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</si>
  <si>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</si>
  <si>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</si>
  <si>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</si>
  <si>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</si>
  <si>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</si>
  <si>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</si>
  <si>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</si>
  <si>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</si>
  <si>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</si>
  <si>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</si>
  <si>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</si>
  <si>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</si>
  <si>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</si>
  <si>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</si>
  <si>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</si>
  <si>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</si>
  <si>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</si>
  <si>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</si>
  <si>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</si>
  <si>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</si>
  <si>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</si>
  <si>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</si>
  <si>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</si>
  <si>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</si>
  <si>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</si>
  <si>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</si>
  <si>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</si>
  <si>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</si>
  <si>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</si>
  <si>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</si>
  <si>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</si>
  <si>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</si>
  <si>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</si>
  <si>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</si>
  <si>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</si>
  <si>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</si>
  <si>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</si>
  <si>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</si>
  <si>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</si>
  <si>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</si>
  <si>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</si>
  <si>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</si>
  <si>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</si>
  <si>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</si>
  <si>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</si>
  <si>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</si>
  <si>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</si>
  <si>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</si>
  <si>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</si>
  <si>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</si>
  <si>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</si>
  <si>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</si>
  <si>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</si>
  <si>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</si>
  <si>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</si>
  <si>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</si>
  <si>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</si>
  <si>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</si>
  <si>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</si>
  <si>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</si>
  <si>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</si>
  <si>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</si>
  <si>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</si>
  <si>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</si>
  <si>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</si>
  <si>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</si>
  <si>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</si>
  <si>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</si>
  <si>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</si>
  <si>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</si>
  <si>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</si>
  <si>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</si>
  <si>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</si>
  <si>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</si>
  <si>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</si>
  <si>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</si>
  <si>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</si>
  <si>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</si>
  <si>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</si>
  <si>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</si>
  <si>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</si>
  <si>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</si>
  <si>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</si>
  <si>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</si>
  <si>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</si>
  <si>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</si>
  <si>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</si>
  <si>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</si>
  <si>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</si>
  <si>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</si>
  <si>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</si>
  <si>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</si>
  <si>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</si>
  <si>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</si>
  <si>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</si>
  <si>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</si>
  <si>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</si>
  <si>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</si>
  <si>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</si>
  <si>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</si>
  <si>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</si>
  <si>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</si>
  <si>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</si>
  <si>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</si>
  <si>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</si>
  <si>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</si>
  <si>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</si>
  <si>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</si>
  <si>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</si>
  <si>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</si>
  <si>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</si>
  <si>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</si>
  <si>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</si>
  <si>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</si>
  <si>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</si>
  <si>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</si>
  <si>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</si>
  <si>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</si>
  <si>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</si>
  <si>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</si>
  <si>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</si>
  <si>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</si>
  <si>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</si>
  <si>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</si>
  <si>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</si>
  <si>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</si>
  <si>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</si>
  <si>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</si>
  <si>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</si>
  <si>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</si>
  <si>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</si>
  <si>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</si>
  <si>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</si>
  <si>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</si>
  <si>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</si>
  <si>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</si>
  <si>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</si>
  <si>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</si>
  <si>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</si>
  <si>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</si>
  <si>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</si>
  <si>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</si>
  <si>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</si>
  <si>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</si>
  <si>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</si>
  <si>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</si>
  <si>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</si>
  <si>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</si>
  <si>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</si>
  <si>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</si>
  <si>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</si>
  <si>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</si>
  <si>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</si>
  <si>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</si>
  <si>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</si>
  <si>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</si>
  <si>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</si>
  <si>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</si>
  <si>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</si>
  <si>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</si>
  <si>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</si>
  <si>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</si>
  <si>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</si>
  <si>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</si>
  <si>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</si>
  <si>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</si>
  <si>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</si>
  <si>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</si>
  <si>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</si>
  <si>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</si>
  <si>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</si>
  <si>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</si>
  <si>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</si>
  <si>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</si>
  <si>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</si>
  <si>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</si>
  <si>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</si>
  <si>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</si>
  <si>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</si>
  <si>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</si>
  <si>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</si>
  <si>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</si>
  <si>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</si>
  <si>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</si>
  <si>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</si>
  <si>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</si>
  <si>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</si>
  <si>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</si>
  <si>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</si>
  <si>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</si>
  <si>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</si>
  <si>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</si>
  <si>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</si>
  <si>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</si>
  <si>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</si>
  <si>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</si>
  <si>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</si>
  <si>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</si>
  <si>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</si>
  <si>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</si>
  <si>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</si>
  <si>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</si>
  <si>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</si>
  <si>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</si>
  <si>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</si>
  <si>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</si>
  <si>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</si>
  <si>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</si>
  <si>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</si>
  <si>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</si>
  <si>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</si>
  <si>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</si>
  <si>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</si>
  <si>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</si>
  <si>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</si>
  <si>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</si>
  <si>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</si>
  <si>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</si>
  <si>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</si>
  <si>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</si>
  <si>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</si>
  <si>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</si>
  <si>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</si>
  <si>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</si>
  <si>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</si>
  <si>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</si>
  <si>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</si>
  <si>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</si>
  <si>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</si>
  <si>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</si>
  <si>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</si>
  <si>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</si>
  <si>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</si>
  <si>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</si>
  <si>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</si>
  <si>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</si>
  <si>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</si>
  <si>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</si>
  <si>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</si>
  <si>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</si>
  <si>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</si>
  <si>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</si>
  <si>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</si>
  <si>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</si>
  <si>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</si>
  <si>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</si>
  <si>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</si>
  <si>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</si>
  <si>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</si>
  <si>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</si>
  <si>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</si>
  <si>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</si>
  <si>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</si>
  <si>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</si>
  <si>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</si>
  <si>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</si>
  <si>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</si>
  <si>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</si>
  <si>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</si>
  <si>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</si>
  <si>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</si>
  <si>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</si>
  <si>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</si>
  <si>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</si>
  <si>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</si>
  <si>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</si>
  <si>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</si>
  <si>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</si>
  <si>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</si>
  <si>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</si>
  <si>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</si>
  <si>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</si>
  <si>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</si>
  <si>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</si>
  <si>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</si>
  <si>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</si>
  <si>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</si>
  <si>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</si>
  <si>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</si>
  <si>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</si>
  <si>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</si>
  <si>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</si>
  <si>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</si>
  <si>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</si>
  <si>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</si>
  <si>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</si>
  <si>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</si>
  <si>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</si>
  <si>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</si>
  <si>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</si>
  <si>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</si>
  <si>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</si>
  <si>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</si>
  <si>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</si>
  <si>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</si>
  <si>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</si>
  <si>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</si>
  <si>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</si>
  <si>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</si>
  <si>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</si>
  <si>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</si>
  <si>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</si>
  <si>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</si>
  <si>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</si>
  <si>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</si>
  <si>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</si>
  <si>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</si>
  <si>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</si>
  <si>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</si>
  <si>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</si>
  <si>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</si>
  <si>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</si>
  <si>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</si>
  <si>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</si>
  <si>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</si>
  <si>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</si>
  <si>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</si>
  <si>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</si>
  <si>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</si>
  <si>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</si>
  <si>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</si>
  <si>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</si>
  <si>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</si>
  <si>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</si>
  <si>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</si>
  <si>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</si>
  <si>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</si>
  <si>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</si>
  <si>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</si>
  <si>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</si>
  <si>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</si>
  <si>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</si>
  <si>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</si>
  <si>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</si>
  <si>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</si>
  <si>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</si>
  <si>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</si>
  <si>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</si>
  <si>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</si>
  <si>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</si>
  <si>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</si>
  <si>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</si>
  <si>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</si>
  <si>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</si>
  <si>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</si>
  <si>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</si>
  <si>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</si>
  <si>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</si>
  <si>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</si>
  <si>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</si>
  <si>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</si>
  <si>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</si>
  <si>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</si>
  <si>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</si>
  <si>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</si>
  <si>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</si>
  <si>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</si>
  <si>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</si>
  <si>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</si>
  <si>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</si>
  <si>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</si>
  <si>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</si>
  <si>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</si>
  <si>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</si>
  <si>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</si>
  <si>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</si>
  <si>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</si>
  <si>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</si>
  <si>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</si>
  <si>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</si>
  <si>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</si>
  <si>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</si>
  <si>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</si>
  <si>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</si>
  <si>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</si>
  <si>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</si>
  <si>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</si>
  <si>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</si>
  <si>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</si>
  <si>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</si>
  <si>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</si>
  <si>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</si>
  <si>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</si>
  <si>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</si>
  <si>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</si>
  <si>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</si>
  <si>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</si>
  <si>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</si>
  <si>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</si>
  <si>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</si>
  <si>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</si>
  <si>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</si>
  <si>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</si>
  <si>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</si>
  <si>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</si>
  <si>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</si>
  <si>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</si>
  <si>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</si>
  <si>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</si>
  <si>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</si>
  <si>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</si>
  <si>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</si>
  <si>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</si>
  <si>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</si>
  <si>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</si>
  <si>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</si>
  <si>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</si>
  <si>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</si>
  <si>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</si>
  <si>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</si>
  <si>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</si>
  <si>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</si>
  <si>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</si>
  <si>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</si>
  <si>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</si>
  <si>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</si>
  <si>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</si>
  <si>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</si>
  <si>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</si>
  <si>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</si>
  <si>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</si>
  <si>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</si>
  <si>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</si>
  <si>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</si>
  <si>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</si>
  <si>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</si>
  <si>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</si>
  <si>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</si>
  <si>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</si>
  <si>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</si>
  <si>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</si>
  <si>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</si>
  <si>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</si>
  <si>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</si>
  <si>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</si>
  <si>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</si>
  <si>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</si>
  <si>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</si>
  <si>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</si>
  <si>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</si>
  <si>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</si>
  <si>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</si>
  <si>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</si>
  <si>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</si>
  <si>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</si>
  <si>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</si>
  <si>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</si>
  <si>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</si>
  <si>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</si>
  <si>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</si>
  <si>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</si>
  <si>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</si>
  <si>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</si>
  <si>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</si>
  <si>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</si>
  <si>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</si>
  <si>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</si>
  <si>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</si>
  <si>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</si>
  <si>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</si>
  <si>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</si>
  <si>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</si>
  <si>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</si>
  <si>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</si>
  <si>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</si>
  <si>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</si>
  <si>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</si>
  <si>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</si>
  <si>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</si>
  <si>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</si>
  <si>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</si>
  <si>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</si>
  <si>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</si>
  <si>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</si>
  <si>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</si>
  <si>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</si>
  <si>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</si>
  <si>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</si>
  <si>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</si>
  <si>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</si>
  <si>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</si>
  <si>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</si>
  <si>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</si>
  <si>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</si>
  <si>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</si>
  <si>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</si>
  <si>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</si>
  <si>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</si>
  <si>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</si>
  <si>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</si>
  <si>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</si>
  <si>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</si>
  <si>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</si>
  <si>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</si>
  <si>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</si>
  <si>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</si>
  <si>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</si>
  <si>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</si>
  <si>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</si>
  <si>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</si>
  <si>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</si>
  <si>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</si>
  <si>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</si>
  <si>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</si>
  <si>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</si>
  <si>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</si>
  <si>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</si>
  <si>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</si>
  <si>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</si>
  <si>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</si>
  <si>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</si>
  <si>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</si>
  <si>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</si>
  <si>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</si>
  <si>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</si>
  <si>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</si>
  <si>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</si>
  <si>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</si>
  <si>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</si>
  <si>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</si>
  <si>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</si>
  <si>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</si>
  <si>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</si>
  <si>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</si>
  <si>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</si>
  <si>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</si>
  <si>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</si>
  <si>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</si>
  <si>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</si>
  <si>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</si>
  <si>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</si>
  <si>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</si>
  <si>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</si>
  <si>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</si>
  <si>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</si>
  <si>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</si>
  <si>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</si>
  <si>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</si>
  <si>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</si>
  <si>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</si>
  <si>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</si>
  <si>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</si>
  <si>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</si>
  <si>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</si>
  <si>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</si>
  <si>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</si>
  <si>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</si>
  <si>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</si>
  <si>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</si>
  <si>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</si>
  <si>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</si>
  <si>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</si>
  <si>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</si>
  <si>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</si>
  <si>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</si>
  <si>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</si>
  <si>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</si>
  <si>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</si>
  <si>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</si>
  <si>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</si>
  <si>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</si>
  <si>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</si>
  <si>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</si>
  <si>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</si>
  <si>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</si>
  <si>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</si>
  <si>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</si>
  <si>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</si>
  <si>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</si>
  <si>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</si>
  <si>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</si>
  <si>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</si>
  <si>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</si>
  <si>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</si>
  <si>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</si>
  <si>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</si>
  <si>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</si>
  <si>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</si>
  <si>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</si>
  <si>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</si>
  <si>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</si>
  <si>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</si>
  <si>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</si>
  <si>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</si>
  <si>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</si>
  <si>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</si>
  <si>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</si>
  <si>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</si>
  <si>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</si>
  <si>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</si>
  <si>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</si>
  <si>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</si>
  <si>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</si>
  <si>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</si>
  <si>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</si>
  <si>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</si>
  <si>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</si>
  <si>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</si>
  <si>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</si>
  <si>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</si>
  <si>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</si>
  <si>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</si>
  <si>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</si>
  <si>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</si>
  <si>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</si>
  <si>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</si>
  <si>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</si>
  <si>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</si>
  <si>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</si>
  <si>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</si>
  <si>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</si>
  <si>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</si>
  <si>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</si>
  <si>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</si>
  <si>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</si>
  <si>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</si>
  <si>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</si>
  <si>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</si>
  <si>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</si>
  <si>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</si>
  <si>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</si>
  <si>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</si>
  <si>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</si>
  <si>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</si>
  <si>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</si>
  <si>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</si>
  <si>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</si>
  <si>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</si>
  <si>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</si>
  <si>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</si>
  <si>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</si>
  <si>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</si>
  <si>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</si>
  <si>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</si>
  <si>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</si>
  <si>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</si>
  <si>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</si>
  <si>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</si>
  <si>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</si>
  <si>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</si>
  <si>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</si>
  <si>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</si>
  <si>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</si>
  <si>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</si>
  <si>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</si>
  <si>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</si>
  <si>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</si>
  <si>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</si>
  <si>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</si>
  <si>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</si>
  <si>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</si>
  <si>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</si>
  <si>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</si>
  <si>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</si>
  <si>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</si>
  <si>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</si>
  <si>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</si>
  <si>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</si>
  <si>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</si>
  <si>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</si>
  <si>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</si>
  <si>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</si>
  <si>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</si>
  <si>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</si>
  <si>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</si>
  <si>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</si>
  <si>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</si>
  <si>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</si>
  <si>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</si>
  <si>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</si>
  <si>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</si>
  <si>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</si>
  <si>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</si>
  <si>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</si>
  <si>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</si>
  <si>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</si>
  <si>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</si>
  <si>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</si>
  <si>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</si>
  <si>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</si>
  <si>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</si>
  <si>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</si>
  <si>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</si>
  <si>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</si>
  <si>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</si>
  <si>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</si>
  <si>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</si>
  <si>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</si>
  <si>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</si>
  <si>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</si>
  <si>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</si>
  <si>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</si>
  <si>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</si>
  <si>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</si>
  <si>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</si>
  <si>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</si>
  <si>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</si>
  <si>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</si>
  <si>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</si>
  <si>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</si>
  <si>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</si>
  <si>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</si>
  <si>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</si>
  <si>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</si>
  <si>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</si>
  <si>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</si>
  <si>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</si>
  <si>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</si>
  <si>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</si>
  <si>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</si>
  <si>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</si>
  <si>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</si>
  <si>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</si>
  <si>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</si>
  <si>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</si>
  <si>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</si>
  <si>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</si>
  <si>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</si>
  <si>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</si>
  <si>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</si>
  <si>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</si>
  <si>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</si>
  <si>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</si>
  <si>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</si>
  <si>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</si>
  <si>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</si>
  <si>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</si>
  <si>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</si>
  <si>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</si>
  <si>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</si>
  <si>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</si>
  <si>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</si>
  <si>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</si>
  <si>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</si>
  <si>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</si>
  <si>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</si>
  <si>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</si>
  <si>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</si>
  <si>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</si>
  <si>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</si>
  <si>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</si>
  <si>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</si>
  <si>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</si>
  <si>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</si>
  <si>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</si>
  <si>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</si>
  <si>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</si>
  <si>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</si>
  <si>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</si>
  <si>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</si>
  <si>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</si>
  <si>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</si>
  <si>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</si>
  <si>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</si>
  <si>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</si>
  <si>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</si>
  <si>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</si>
  <si>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</si>
  <si>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</si>
  <si>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</si>
  <si>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</si>
  <si>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</si>
  <si>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</si>
  <si>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</si>
  <si>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</si>
  <si>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</si>
  <si>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</si>
  <si>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</si>
  <si>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</si>
  <si>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</si>
  <si>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</si>
  <si>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</si>
  <si>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</si>
  <si>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</si>
  <si>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</si>
  <si>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</si>
  <si>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</si>
  <si>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</si>
  <si>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</si>
  <si>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</si>
  <si>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</si>
  <si>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</si>
  <si>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</si>
  <si>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</si>
  <si>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</si>
  <si>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</si>
  <si>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</si>
  <si>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</si>
  <si>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</si>
  <si>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</si>
  <si>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</si>
  <si>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</si>
  <si>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</si>
  <si>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</si>
  <si>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</si>
  <si>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</si>
  <si>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</si>
  <si>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</si>
  <si>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</si>
  <si>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</si>
  <si>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</si>
  <si>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</si>
  <si>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</si>
  <si>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</si>
  <si>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</si>
  <si>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</si>
  <si>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</si>
  <si>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</si>
  <si>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</si>
  <si>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</si>
  <si>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</si>
  <si>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</si>
  <si>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</si>
  <si>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</si>
  <si>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</si>
  <si>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</si>
  <si>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</si>
  <si>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</si>
  <si>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</si>
  <si>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</si>
  <si>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</si>
  <si>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</si>
  <si>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</si>
  <si>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</si>
  <si>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</si>
  <si>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</si>
  <si>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</si>
  <si>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</si>
  <si>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</si>
  <si>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</si>
  <si>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</si>
  <si>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</si>
  <si>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</si>
  <si>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</si>
  <si>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</si>
  <si>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</si>
  <si>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</si>
  <si>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</si>
  <si>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</si>
  <si>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</si>
  <si>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</si>
  <si>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</si>
  <si>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</si>
  <si>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</si>
  <si>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</si>
  <si>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</si>
  <si>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</si>
  <si>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</si>
  <si>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</si>
  <si>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</si>
  <si>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</si>
  <si>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</si>
  <si>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</si>
  <si>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</si>
  <si>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</si>
  <si>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</si>
  <si>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</si>
  <si>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</si>
  <si>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</si>
  <si>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</si>
  <si>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</si>
  <si>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</si>
  <si>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</si>
  <si>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</si>
  <si>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</si>
  <si>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</si>
  <si>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</si>
  <si>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</si>
  <si>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</si>
  <si>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</si>
  <si>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</si>
  <si>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</si>
  <si>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</si>
  <si>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</si>
  <si>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</si>
  <si>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</si>
  <si>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</si>
  <si>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</si>
  <si>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</si>
  <si>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</si>
  <si>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</si>
  <si>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</si>
  <si>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</si>
  <si>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</si>
  <si>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</si>
  <si>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</si>
  <si>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</si>
  <si>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</si>
  <si>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</si>
  <si>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</si>
  <si>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</si>
  <si>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</si>
  <si>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</si>
  <si>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</si>
  <si>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</si>
  <si>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</si>
  <si>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</si>
  <si>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</si>
  <si>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</si>
  <si>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</si>
  <si>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</si>
  <si>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</si>
  <si>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</si>
  <si>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</si>
  <si>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</si>
  <si>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</si>
  <si>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</si>
  <si>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</si>
  <si>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</si>
  <si>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</si>
  <si>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</si>
  <si>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</si>
  <si>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</si>
  <si>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</si>
  <si>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</si>
  <si>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</si>
  <si>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</si>
  <si>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</si>
  <si>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</si>
  <si>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</si>
  <si>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</si>
  <si>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</si>
  <si>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</si>
  <si>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</si>
  <si>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</si>
  <si>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</si>
  <si>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</si>
  <si>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</si>
  <si>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</si>
  <si>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</si>
  <si>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</si>
  <si>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</si>
  <si>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</si>
  <si>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</si>
  <si>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</si>
  <si>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</si>
  <si>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</si>
  <si>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</si>
  <si>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</si>
  <si>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</si>
  <si>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</si>
  <si>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</si>
  <si>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</si>
  <si>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</si>
  <si>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</si>
  <si>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</si>
  <si>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</si>
  <si>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</si>
  <si>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</si>
  <si>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</si>
  <si>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</si>
  <si>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</si>
  <si>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</si>
  <si>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</si>
  <si>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</si>
  <si>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</si>
  <si>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</si>
  <si>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</si>
  <si>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</si>
  <si>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</si>
  <si>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</si>
  <si>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</si>
  <si>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</si>
  <si>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</si>
  <si>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</si>
  <si>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</si>
  <si>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</si>
  <si>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</si>
  <si>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</si>
  <si>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</si>
  <si>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</si>
  <si>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</si>
  <si>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</si>
  <si>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</si>
  <si>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</si>
  <si>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</si>
  <si>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</si>
  <si>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</si>
  <si>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</si>
  <si>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</si>
  <si>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</si>
  <si>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</si>
  <si>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</si>
  <si>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</si>
  <si>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</si>
  <si>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</si>
  <si>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</si>
  <si>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</si>
  <si>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</si>
  <si>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</si>
  <si>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</si>
  <si>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</si>
  <si>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</si>
  <si>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</si>
  <si>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</si>
  <si>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</si>
  <si>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</si>
  <si>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</si>
  <si>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</si>
  <si>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</si>
  <si>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</si>
  <si>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</si>
  <si>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</si>
  <si>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</si>
  <si>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</si>
  <si>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</si>
  <si>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</si>
  <si>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</si>
  <si>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</si>
  <si>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</si>
  <si>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</si>
  <si>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</si>
  <si>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</si>
  <si>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</si>
  <si>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</si>
  <si>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</si>
  <si>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</si>
  <si>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</si>
  <si>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</si>
  <si>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</si>
  <si>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</si>
  <si>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</si>
  <si>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</si>
  <si>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</si>
  <si>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</si>
  <si>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</si>
  <si>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</si>
  <si>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</si>
  <si>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</si>
  <si>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</si>
  <si>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</si>
  <si>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</si>
  <si>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</si>
  <si>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</si>
  <si>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</si>
  <si>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</si>
  <si>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</si>
  <si>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</si>
  <si>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</si>
  <si>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</si>
  <si>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</si>
  <si>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</si>
  <si>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</si>
  <si>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</si>
  <si>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</si>
  <si>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</si>
  <si>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</si>
  <si>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</si>
  <si>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</si>
  <si>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</si>
  <si>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</si>
  <si>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</si>
  <si>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</si>
  <si>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</si>
  <si>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</si>
  <si>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</si>
  <si>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</si>
  <si>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</si>
  <si>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</si>
  <si>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</si>
  <si>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</si>
  <si>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</si>
  <si>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</si>
  <si>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</si>
  <si>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</si>
  <si>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</si>
  <si>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</si>
  <si>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</si>
  <si>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</si>
  <si>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</si>
  <si>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</si>
  <si>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</si>
  <si>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</si>
  <si>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</si>
  <si>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</si>
  <si>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</si>
  <si>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</si>
  <si>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</si>
  <si>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</si>
  <si>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</si>
  <si>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</si>
  <si>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</si>
  <si>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</si>
  <si>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</si>
  <si>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</si>
  <si>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</si>
  <si>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</si>
  <si>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</si>
  <si>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</si>
  <si>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</si>
  <si>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</si>
  <si>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</si>
  <si>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</si>
  <si>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</si>
  <si>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</si>
  <si>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</si>
  <si>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</si>
  <si>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</si>
  <si>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</si>
  <si>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</si>
  <si>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</si>
  <si>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</si>
  <si>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</si>
  <si>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</si>
  <si>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</si>
  <si>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</si>
  <si>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</si>
  <si>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</si>
  <si>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</si>
  <si>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</si>
  <si>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</si>
  <si>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</si>
  <si>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</si>
  <si>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</si>
  <si>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</si>
  <si>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</si>
  <si>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</si>
  <si>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</si>
  <si>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</si>
  <si>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</si>
  <si>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</si>
  <si>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</si>
  <si>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</si>
  <si>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</si>
  <si>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</si>
  <si>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</si>
  <si>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</si>
  <si>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</si>
  <si>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</si>
  <si>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</si>
  <si>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</si>
  <si>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</si>
  <si>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</si>
  <si>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</si>
  <si>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</si>
  <si>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</si>
  <si>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</si>
  <si>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</si>
  <si>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</si>
  <si>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</si>
  <si>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</si>
  <si>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</si>
  <si>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</si>
  <si>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</si>
  <si>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</si>
  <si>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</si>
  <si>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</si>
  <si>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</si>
  <si>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</si>
  <si>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</si>
  <si>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</si>
  <si>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</si>
  <si>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</si>
  <si>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</si>
  <si>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</si>
  <si>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</si>
  <si>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</si>
  <si>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</si>
  <si>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</si>
  <si>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</si>
  <si>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</si>
  <si>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</si>
  <si>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</si>
  <si>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</si>
  <si>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</si>
  <si>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</si>
  <si>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</si>
  <si>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</si>
  <si>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</si>
  <si>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</si>
  <si>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</si>
  <si>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</si>
  <si>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</si>
  <si>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</si>
  <si>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</si>
  <si>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</si>
  <si>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</si>
  <si>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</si>
  <si>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</si>
  <si>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</si>
  <si>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</si>
  <si>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</si>
  <si>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</si>
  <si>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</si>
  <si>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</si>
  <si>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</si>
  <si>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</si>
  <si>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</si>
  <si>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</si>
  <si>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</si>
  <si>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</si>
  <si>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</si>
  <si>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</si>
  <si>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</si>
  <si>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</si>
  <si>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</si>
  <si>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</si>
  <si>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</si>
  <si>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</si>
  <si>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</si>
  <si>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</si>
  <si>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</si>
  <si>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</si>
  <si>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</si>
  <si>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</si>
  <si>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</si>
  <si>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</si>
  <si>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</si>
  <si>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</si>
  <si>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</si>
  <si>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</si>
  <si>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</si>
  <si>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</si>
  <si>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</si>
  <si>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</si>
  <si>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</si>
  <si>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</si>
  <si>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</si>
  <si>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</si>
  <si>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</si>
  <si>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</si>
  <si>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</si>
  <si>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</si>
  <si>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</si>
  <si>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</si>
  <si>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</si>
  <si>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</si>
  <si>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</si>
  <si>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</si>
  <si>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</si>
  <si>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</si>
  <si>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</si>
  <si>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</si>
  <si>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</si>
  <si>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</si>
  <si>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</si>
  <si>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</si>
  <si>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</si>
  <si>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</si>
  <si>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</si>
  <si>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</si>
  <si>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</si>
  <si>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</si>
  <si>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</si>
  <si>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</si>
  <si>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</si>
  <si>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</si>
  <si>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</si>
  <si>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</si>
  <si>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</si>
  <si>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</si>
  <si>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</si>
  <si>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</si>
  <si>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</si>
  <si>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</si>
  <si>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</si>
  <si>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</si>
  <si>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</si>
  <si>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</si>
  <si>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</si>
  <si>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</si>
  <si>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</si>
  <si>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</si>
  <si>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</si>
  <si>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</si>
  <si>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</si>
  <si>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</si>
  <si>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</si>
  <si>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</si>
  <si>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</si>
  <si>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</si>
  <si>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</si>
  <si>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</si>
  <si>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</si>
  <si>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</si>
  <si>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</si>
  <si>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</si>
  <si>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</si>
  <si>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</si>
  <si>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</si>
  <si>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</si>
  <si>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</si>
  <si>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</si>
  <si>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</si>
  <si>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</si>
  <si>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</si>
  <si>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</si>
  <si>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</si>
  <si>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</si>
  <si>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</si>
  <si>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</si>
  <si>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</si>
  <si>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</si>
  <si>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</si>
  <si>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</si>
  <si>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</si>
  <si>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</si>
  <si>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</si>
  <si>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</si>
  <si>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</si>
  <si>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</si>
  <si>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</si>
  <si>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</si>
  <si>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</si>
  <si>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</si>
  <si>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</si>
  <si>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</si>
  <si>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</si>
  <si>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</si>
  <si>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</si>
  <si>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</si>
  <si>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</si>
  <si>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</si>
  <si>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</si>
  <si>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</si>
  <si>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</si>
  <si>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</si>
  <si>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</si>
  <si>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</si>
  <si>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</si>
  <si>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</si>
  <si>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</si>
  <si>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</si>
  <si>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</si>
  <si>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</si>
  <si>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</si>
  <si>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</si>
  <si>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</si>
  <si>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</si>
  <si>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</si>
  <si>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</si>
  <si>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</si>
  <si>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</si>
  <si>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</si>
  <si>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</si>
  <si>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</si>
  <si>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</si>
  <si>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</si>
  <si>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</si>
  <si>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</si>
  <si>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</si>
  <si>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</si>
  <si>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</si>
  <si>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</si>
  <si>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</si>
  <si>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</si>
  <si>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</si>
  <si>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</si>
  <si>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</si>
  <si>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</si>
  <si>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</si>
  <si>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</si>
  <si>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</si>
  <si>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</si>
  <si>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</si>
  <si>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</si>
  <si>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</si>
  <si>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</si>
  <si>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</si>
  <si>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</si>
  <si>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</si>
  <si>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</si>
  <si>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</si>
  <si>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</si>
  <si>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</si>
  <si>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</si>
  <si>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</si>
  <si>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</si>
  <si>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</si>
  <si>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</si>
  <si>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</si>
  <si>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</si>
  <si>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</si>
  <si>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</si>
  <si>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</si>
  <si>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</si>
  <si>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</si>
  <si>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</si>
  <si>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</si>
  <si>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</si>
  <si>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</si>
  <si>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</si>
  <si>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</si>
  <si>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</si>
  <si>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</si>
  <si>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</si>
  <si>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</si>
  <si>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</si>
  <si>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</si>
  <si>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</si>
  <si>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</si>
  <si>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</si>
  <si>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</si>
  <si>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</si>
  <si>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</si>
  <si>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</si>
  <si>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</si>
  <si>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</si>
  <si>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</si>
  <si>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</si>
  <si>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</si>
  <si>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</si>
  <si>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</si>
  <si>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</si>
  <si>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</si>
  <si>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</si>
  <si>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</si>
  <si>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</si>
  <si>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</si>
  <si>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</si>
  <si>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</si>
  <si>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</si>
  <si>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</si>
  <si>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</si>
  <si>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</si>
  <si>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</si>
  <si>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</si>
  <si>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</si>
  <si>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</si>
  <si>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</si>
  <si>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</si>
  <si>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</si>
  <si>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</si>
  <si>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</si>
  <si>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</si>
  <si>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</si>
  <si>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</si>
  <si>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</si>
  <si>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</si>
  <si>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</si>
  <si>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</si>
  <si>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</si>
  <si>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</si>
  <si>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</si>
  <si>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</si>
  <si>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</si>
  <si>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</si>
  <si>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</si>
  <si>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</si>
  <si>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</si>
  <si>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</si>
  <si>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</si>
  <si>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</si>
  <si>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</si>
  <si>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</si>
  <si>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</si>
  <si>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</si>
  <si>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</si>
  <si>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</si>
  <si>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</si>
  <si>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</si>
  <si>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</si>
  <si>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</si>
  <si>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</si>
  <si>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</si>
  <si>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</si>
  <si>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</si>
  <si>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</si>
  <si>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</si>
  <si>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</si>
  <si>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</si>
  <si>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</si>
  <si>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</si>
  <si>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</si>
  <si>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</si>
  <si>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</si>
  <si>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</si>
  <si>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</si>
  <si>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</si>
  <si>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</si>
  <si>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</si>
  <si>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</si>
  <si>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</si>
  <si>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</si>
  <si>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</si>
  <si>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</si>
  <si>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</si>
  <si>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</si>
  <si>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</si>
  <si>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</si>
  <si>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</si>
  <si>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</si>
  <si>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</si>
  <si>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</si>
  <si>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</si>
  <si>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</si>
  <si>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</si>
  <si>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</si>
  <si>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</si>
  <si>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</si>
  <si>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</si>
  <si>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</si>
  <si>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</si>
  <si>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</si>
  <si>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</si>
  <si>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</si>
  <si>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</si>
  <si>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</si>
  <si>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</si>
  <si>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</si>
  <si>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</si>
  <si>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</si>
  <si>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</si>
  <si>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</si>
  <si>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</si>
  <si>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</si>
  <si>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</si>
  <si>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</si>
  <si>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</si>
  <si>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</si>
  <si>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</si>
  <si>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</si>
  <si>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</si>
  <si>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</si>
  <si>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</si>
  <si>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</si>
  <si>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</si>
  <si>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</si>
  <si>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</si>
  <si>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</si>
  <si>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</si>
  <si>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</si>
  <si>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</si>
  <si>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</si>
  <si>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</si>
  <si>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</si>
  <si>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</si>
  <si>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</si>
  <si>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</si>
  <si>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</si>
  <si>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</si>
  <si>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</si>
  <si>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</si>
  <si>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</si>
  <si>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</si>
  <si>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</si>
  <si>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</si>
  <si>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</si>
  <si>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</si>
  <si>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</si>
  <si>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</si>
  <si>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</si>
  <si>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</si>
  <si>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</si>
  <si>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</si>
  <si>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</si>
  <si>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</si>
  <si>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</si>
  <si>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</si>
  <si>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</si>
  <si>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</si>
  <si>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</si>
  <si>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</si>
  <si>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</si>
  <si>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</si>
  <si>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</si>
  <si>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</si>
  <si>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</si>
  <si>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</si>
  <si>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</si>
  <si>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</si>
  <si>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</si>
  <si>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</si>
  <si>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</si>
  <si>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</si>
  <si>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</si>
  <si>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</si>
  <si>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</si>
  <si>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</si>
  <si>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</si>
  <si>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</si>
  <si>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</si>
  <si>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</si>
  <si>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</si>
  <si>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</si>
  <si>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</si>
  <si>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</si>
  <si>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</si>
  <si>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</si>
  <si>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</si>
  <si>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</si>
  <si>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</si>
  <si>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</si>
  <si>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</si>
  <si>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</si>
  <si>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</si>
  <si>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</si>
  <si>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</si>
  <si>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</si>
  <si>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</si>
  <si>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</si>
  <si>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</si>
  <si>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</si>
  <si>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</si>
  <si>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</si>
  <si>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</si>
  <si>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</si>
  <si>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</si>
  <si>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</si>
  <si>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</si>
  <si>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</si>
  <si>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</si>
  <si>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</si>
  <si>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</si>
  <si>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</si>
  <si>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</si>
  <si>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</si>
  <si>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</si>
  <si>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</si>
  <si>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</si>
  <si>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</si>
  <si>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</si>
  <si>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</si>
  <si>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</si>
  <si>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</si>
  <si>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</si>
  <si>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</si>
  <si>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</si>
  <si>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</si>
  <si>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</si>
  <si>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</si>
  <si>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</si>
  <si>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</si>
  <si>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</si>
  <si>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</si>
  <si>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</si>
  <si>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</si>
  <si>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</si>
  <si>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</si>
  <si>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</si>
  <si>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</si>
  <si>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</si>
  <si>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</si>
  <si>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</si>
  <si>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</si>
  <si>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</si>
  <si>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</si>
  <si>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</si>
  <si>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</si>
  <si>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</si>
  <si>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</si>
  <si>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</si>
  <si>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</si>
  <si>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</si>
  <si>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</si>
  <si>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</si>
  <si>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</si>
  <si>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</si>
  <si>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</si>
  <si>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</si>
  <si>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</si>
  <si>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</si>
  <si>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</si>
  <si>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</si>
  <si>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</si>
  <si>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</si>
  <si>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</si>
  <si>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</si>
  <si>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</si>
  <si>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</si>
  <si>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</si>
  <si>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</si>
  <si>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</si>
  <si>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</si>
  <si>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</si>
  <si>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</si>
  <si>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</si>
  <si>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</si>
  <si>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</si>
  <si>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</si>
  <si>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</si>
  <si>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</si>
  <si>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</si>
  <si>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</si>
  <si>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</si>
  <si>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</si>
  <si>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</si>
  <si>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</si>
  <si>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</si>
  <si>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</si>
  <si>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</si>
  <si>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</si>
  <si>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</si>
  <si>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</si>
  <si>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</si>
  <si>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</si>
  <si>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</si>
  <si>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</si>
  <si>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</si>
  <si>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</si>
  <si>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</si>
  <si>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</si>
  <si>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</si>
  <si>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</si>
  <si>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</si>
  <si>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</si>
  <si>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</si>
  <si>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</si>
  <si>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</si>
  <si>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</si>
  <si>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</si>
  <si>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</si>
  <si>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</si>
  <si>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</si>
  <si>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</si>
  <si>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</si>
  <si>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</si>
  <si>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</si>
  <si>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</si>
  <si>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</si>
  <si>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</si>
  <si>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</si>
  <si>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</si>
  <si>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</si>
  <si>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</si>
  <si>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</si>
  <si>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</si>
  <si>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</si>
  <si>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</si>
  <si>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</si>
  <si>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</si>
  <si>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</si>
  <si>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</si>
  <si>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</si>
  <si>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</si>
  <si>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</si>
  <si>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</si>
  <si>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</si>
  <si>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</si>
  <si>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</si>
  <si>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</si>
  <si>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</si>
  <si>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</si>
  <si>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</si>
  <si>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</si>
  <si>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</si>
  <si>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</si>
  <si>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</si>
  <si>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</si>
  <si>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</si>
  <si>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</si>
  <si>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</si>
  <si>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</si>
  <si>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</si>
  <si>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</si>
  <si>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</si>
  <si>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</si>
  <si>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</si>
  <si>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</si>
  <si>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</si>
  <si>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</si>
  <si>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</si>
  <si>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</si>
  <si>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</si>
  <si>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</si>
  <si>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</si>
  <si>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</si>
  <si>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</si>
  <si>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</si>
  <si>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</si>
  <si>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</si>
  <si>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</si>
  <si>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</si>
  <si>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</si>
  <si>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</si>
  <si>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</si>
  <si>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</si>
  <si>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</si>
  <si>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</si>
  <si>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</si>
  <si>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</si>
  <si>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</si>
  <si>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</si>
  <si>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</si>
  <si>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</si>
  <si>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</si>
  <si>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</si>
  <si>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</si>
  <si>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</si>
  <si>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</si>
  <si>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</si>
  <si>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</si>
  <si>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</si>
  <si>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</si>
  <si>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</si>
  <si>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</si>
  <si>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</si>
  <si>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</si>
  <si>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</si>
  <si>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</si>
  <si>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</si>
  <si>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</si>
  <si>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</si>
  <si>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</si>
  <si>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</si>
  <si>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</si>
  <si>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</si>
  <si>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</si>
  <si>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</si>
  <si>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</si>
  <si>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</si>
  <si>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</si>
  <si>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</si>
  <si>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</si>
  <si>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</si>
  <si>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</si>
  <si>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</si>
  <si>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</si>
  <si>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</si>
  <si>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</si>
  <si>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</si>
  <si>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</si>
  <si>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</si>
  <si>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</si>
  <si>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</si>
  <si>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</si>
  <si>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</si>
  <si>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</si>
  <si>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</si>
  <si>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</si>
  <si>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</si>
  <si>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</si>
  <si>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</si>
  <si>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</si>
  <si>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</si>
  <si>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</si>
  <si>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</si>
  <si>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</si>
  <si>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</si>
  <si>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</si>
  <si>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</si>
  <si>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</si>
  <si>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</si>
  <si>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</si>
  <si>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</si>
  <si>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</si>
  <si>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</si>
  <si>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</si>
  <si>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</si>
  <si>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</si>
  <si>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</si>
  <si>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</si>
  <si>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</si>
  <si>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</si>
  <si>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</si>
  <si>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</si>
  <si>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</si>
  <si>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</si>
  <si>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</si>
  <si>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</si>
  <si>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</si>
  <si>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</si>
  <si>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</si>
  <si>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</si>
  <si>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</si>
  <si>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</si>
  <si>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</si>
  <si>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</si>
  <si>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</si>
  <si>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</si>
  <si>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</si>
  <si>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</si>
  <si>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</si>
  <si>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</si>
  <si>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</si>
  <si>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</si>
  <si>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</si>
  <si>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</si>
  <si>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</si>
  <si>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</si>
  <si>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</si>
  <si>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</si>
  <si>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</si>
  <si>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</si>
  <si>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</si>
  <si>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</si>
  <si>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</si>
  <si>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</si>
  <si>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</si>
  <si>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</si>
  <si>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</si>
  <si>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</si>
  <si>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</si>
  <si>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</si>
  <si>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</si>
  <si>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</si>
  <si>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</si>
  <si>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</si>
  <si>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</si>
  <si>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</si>
  <si>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</si>
  <si>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</si>
  <si>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</si>
  <si>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</si>
  <si>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</si>
  <si>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</si>
  <si>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</si>
  <si>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</si>
  <si>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</si>
  <si>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</si>
  <si>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</si>
  <si>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</si>
  <si>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</si>
  <si>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</si>
  <si>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</si>
  <si>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</si>
  <si>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</si>
  <si>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</si>
  <si>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</si>
  <si>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</si>
  <si>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</si>
  <si>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</si>
  <si>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</si>
  <si>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</si>
  <si>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</si>
  <si>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</si>
  <si>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</si>
  <si>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</si>
  <si>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</si>
  <si>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</si>
  <si>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</si>
  <si>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</si>
  <si>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</si>
  <si>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</si>
  <si>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</si>
  <si>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</si>
  <si>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</si>
  <si>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</si>
  <si>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</si>
  <si>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</si>
  <si>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</si>
  <si>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</si>
  <si>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</si>
  <si>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</si>
  <si>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</si>
  <si>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</si>
  <si>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</si>
  <si>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</si>
  <si>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</si>
  <si>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</si>
  <si>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</si>
  <si>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</si>
  <si>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</si>
  <si>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</si>
  <si>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</si>
  <si>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</si>
  <si>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</si>
  <si>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</si>
  <si>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</si>
  <si>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</si>
  <si>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</si>
  <si>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</si>
  <si>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</si>
  <si>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</si>
  <si>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</si>
  <si>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</si>
  <si>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</si>
  <si>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</si>
  <si>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</si>
  <si>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</si>
  <si>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</si>
  <si>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</si>
  <si>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</si>
  <si>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</si>
  <si>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</si>
  <si>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</si>
  <si>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</si>
  <si>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</si>
  <si>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</si>
  <si>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</si>
  <si>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</si>
  <si>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</si>
  <si>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</si>
  <si>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</si>
  <si>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</si>
  <si>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</si>
  <si>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</si>
  <si>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</si>
  <si>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</si>
  <si>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</si>
  <si>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</si>
  <si>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</si>
  <si>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</si>
  <si>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</si>
  <si>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</si>
  <si>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</si>
  <si>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</si>
  <si>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</si>
  <si>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</si>
  <si>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</si>
  <si>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</si>
  <si>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</si>
  <si>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</si>
  <si>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</si>
  <si>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</si>
  <si>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</si>
  <si>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</si>
  <si>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</si>
  <si>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</si>
  <si>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</si>
  <si>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</si>
  <si>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</si>
  <si>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</si>
  <si>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</si>
  <si>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</si>
  <si>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</si>
  <si>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</si>
  <si>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</si>
  <si>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</si>
  <si>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</si>
  <si>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</si>
  <si>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</si>
  <si>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</si>
  <si>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</si>
  <si>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</si>
  <si>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</si>
  <si>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</si>
  <si>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</si>
  <si>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</si>
  <si>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</si>
  <si>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</si>
  <si>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</si>
  <si>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</si>
  <si>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</si>
  <si>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</si>
  <si>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</si>
  <si>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</si>
  <si>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</si>
  <si>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</si>
  <si>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</si>
  <si>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</si>
  <si>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</si>
  <si>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</si>
  <si>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</si>
  <si>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</si>
  <si>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</si>
  <si>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</si>
  <si>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</si>
  <si>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</si>
  <si>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</si>
  <si>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</si>
  <si>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</si>
  <si>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</si>
  <si>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</si>
  <si>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</si>
  <si>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</si>
  <si>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</si>
  <si>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</si>
  <si>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</si>
  <si>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</si>
  <si>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</si>
  <si>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</si>
  <si>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</si>
  <si>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</si>
  <si>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</si>
  <si>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</si>
  <si>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</si>
  <si>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</si>
  <si>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</si>
  <si>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</si>
  <si>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</si>
  <si>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</si>
  <si>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</si>
  <si>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</si>
  <si>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</si>
  <si>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</si>
  <si>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</si>
  <si>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</si>
  <si>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</si>
  <si>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</si>
  <si>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</si>
  <si>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</si>
  <si>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</si>
  <si>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</si>
  <si>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</si>
  <si>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</si>
  <si>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</si>
  <si>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</si>
  <si>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</si>
  <si>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</si>
  <si>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</si>
  <si>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</si>
  <si>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</si>
  <si>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</si>
  <si>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</si>
  <si>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</si>
  <si>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</si>
  <si>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</si>
  <si>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</si>
  <si>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</si>
  <si>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</si>
  <si>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</si>
  <si>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</si>
  <si>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</si>
  <si>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</si>
  <si>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</si>
  <si>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</si>
  <si>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</si>
  <si>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</si>
  <si>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</si>
  <si>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</si>
  <si>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</si>
  <si>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</si>
  <si>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</si>
  <si>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</si>
  <si>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</si>
  <si>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</si>
  <si>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</si>
  <si>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</si>
  <si>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</si>
  <si>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</si>
  <si>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</si>
  <si>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</si>
  <si>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</si>
  <si>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</si>
  <si>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</si>
  <si>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</si>
  <si>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</si>
  <si>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</si>
  <si>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</si>
  <si>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</si>
  <si>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</si>
  <si>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</si>
  <si>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</si>
  <si>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</si>
  <si>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</si>
  <si>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</si>
  <si>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</si>
  <si>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</si>
  <si>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</si>
  <si>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</si>
  <si>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</si>
  <si>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</si>
  <si>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</si>
  <si>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</si>
  <si>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</si>
  <si>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</si>
  <si>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</si>
  <si>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</si>
  <si>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</si>
  <si>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</si>
  <si>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</si>
  <si>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</si>
  <si>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</si>
  <si>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</si>
  <si>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</si>
  <si>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</si>
  <si>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</si>
  <si>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</si>
  <si>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</si>
  <si>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</si>
  <si>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</si>
  <si>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</si>
  <si>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</si>
  <si>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</si>
  <si>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</si>
  <si>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</si>
  <si>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</si>
  <si>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</si>
  <si>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</si>
  <si>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</si>
  <si>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</si>
  <si>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</si>
  <si>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</si>
  <si>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</si>
  <si>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</si>
  <si>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</si>
  <si>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</si>
  <si>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</si>
  <si>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</si>
  <si>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</si>
  <si>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</si>
  <si>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</si>
  <si>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</si>
  <si>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</si>
  <si>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</si>
  <si>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</si>
  <si>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</si>
  <si>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</si>
  <si>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</si>
  <si>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</si>
  <si>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</si>
  <si>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</si>
  <si>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</si>
  <si>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</si>
  <si>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</si>
  <si>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</si>
  <si>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</si>
  <si>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</si>
  <si>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</si>
  <si>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</si>
  <si>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</si>
  <si>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</si>
  <si>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</si>
  <si>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</si>
  <si>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</si>
  <si>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</si>
  <si>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</si>
  <si>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</si>
  <si>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</si>
  <si>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</si>
  <si>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</si>
  <si>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</si>
  <si>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</si>
  <si>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</si>
  <si>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</si>
  <si>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</si>
  <si>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</si>
  <si>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</si>
  <si>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</si>
  <si>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</si>
  <si>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</si>
  <si>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</si>
  <si>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</si>
  <si>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</si>
  <si>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</si>
  <si>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</si>
  <si>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</si>
  <si>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</si>
  <si>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</si>
  <si>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</si>
  <si>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</si>
  <si>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</si>
  <si>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</si>
  <si>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</si>
  <si>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</si>
  <si>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</si>
  <si>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</si>
  <si>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</si>
  <si>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</si>
  <si>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</si>
  <si>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</si>
  <si>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</si>
  <si>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</si>
  <si>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</si>
  <si>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</si>
  <si>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</si>
  <si>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</si>
  <si>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</si>
  <si>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</si>
  <si>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</si>
  <si>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</si>
  <si>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</si>
  <si>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</si>
  <si>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</si>
  <si>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</si>
  <si>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</si>
  <si>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</si>
  <si>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</si>
  <si>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</si>
  <si>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</si>
  <si>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</si>
  <si>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</si>
  <si>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</si>
  <si>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</si>
  <si>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</si>
  <si>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</si>
  <si>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</si>
  <si>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</si>
  <si>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</si>
  <si>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</si>
  <si>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</si>
  <si>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</si>
  <si>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</si>
  <si>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</si>
  <si>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</si>
  <si>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</si>
  <si>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</si>
  <si>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</si>
  <si>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</si>
  <si>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</si>
  <si>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</si>
  <si>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</si>
  <si>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</si>
  <si>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</si>
  <si>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</si>
  <si>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</si>
  <si>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</si>
  <si>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</si>
  <si>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</si>
  <si>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</si>
  <si>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</si>
  <si>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</si>
  <si>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</si>
  <si>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</si>
  <si>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</si>
  <si>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</si>
  <si>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</si>
  <si>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</si>
  <si>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</si>
  <si>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</si>
  <si>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</si>
  <si>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</si>
  <si>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</si>
  <si>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</si>
  <si>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</si>
  <si>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</si>
  <si>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</si>
  <si>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</si>
  <si>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</si>
  <si>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</si>
  <si>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</si>
  <si>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</si>
  <si>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</si>
  <si>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</si>
  <si>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</si>
  <si>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</si>
  <si>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</si>
  <si>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</si>
  <si>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</si>
  <si>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</si>
  <si>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</si>
  <si>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</si>
  <si>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</si>
  <si>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</si>
  <si>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</si>
  <si>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</si>
  <si>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</si>
  <si>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</si>
  <si>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</si>
  <si>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</si>
  <si>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</si>
  <si>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</si>
  <si>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</si>
  <si>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</si>
  <si>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</si>
  <si>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</si>
  <si>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</si>
  <si>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</si>
  <si>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</si>
  <si>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</si>
  <si>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</si>
  <si>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</si>
  <si>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</si>
  <si>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</si>
  <si>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</si>
  <si>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</si>
  <si>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</si>
  <si>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</si>
  <si>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</si>
  <si>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</si>
  <si>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</si>
  <si>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</si>
  <si>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</si>
  <si>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</si>
  <si>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</si>
  <si>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</si>
  <si>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</si>
  <si>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</si>
  <si>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</si>
  <si>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</si>
  <si>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</si>
  <si>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</si>
  <si>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</si>
  <si>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</si>
  <si>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</si>
  <si>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</si>
  <si>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</si>
  <si>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</si>
  <si>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</si>
  <si>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</si>
  <si>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</si>
  <si>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</si>
  <si>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</si>
  <si>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</si>
  <si>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</si>
  <si>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</si>
  <si>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</si>
  <si>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</si>
  <si>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</si>
  <si>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</si>
  <si>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</si>
  <si>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</si>
  <si>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</si>
  <si>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</si>
  <si>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</si>
  <si>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</si>
  <si>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</si>
  <si>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</si>
  <si>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</si>
  <si>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</si>
  <si>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</si>
  <si>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</si>
  <si>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</si>
  <si>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</si>
  <si>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</si>
  <si>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</si>
  <si>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</si>
  <si>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</si>
  <si>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</si>
  <si>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</si>
  <si>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</si>
  <si>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</si>
  <si>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</si>
  <si>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</si>
  <si>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</si>
  <si>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</si>
  <si>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</si>
  <si>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</si>
  <si>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</si>
  <si>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</si>
  <si>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</si>
  <si>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</si>
  <si>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</si>
  <si>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</si>
  <si>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</si>
  <si>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</si>
  <si>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</si>
  <si>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</si>
  <si>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</si>
  <si>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</si>
  <si>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</si>
  <si>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</si>
  <si>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</si>
  <si>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</si>
  <si>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</si>
  <si>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</si>
  <si>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</si>
  <si>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</si>
  <si>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</si>
  <si>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</si>
  <si>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</si>
  <si>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</si>
  <si>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</si>
  <si>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</si>
  <si>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</si>
  <si>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</si>
  <si>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</si>
  <si>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</si>
  <si>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</si>
  <si>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</si>
  <si>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</si>
  <si>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</si>
  <si>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</si>
  <si>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</si>
  <si>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</si>
  <si>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</si>
  <si>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</si>
  <si>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</si>
  <si>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</si>
  <si>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</si>
  <si>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</si>
  <si>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</si>
  <si>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</si>
  <si>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</si>
  <si>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</si>
  <si>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</si>
  <si>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</si>
  <si>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</si>
  <si>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</si>
  <si>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</si>
  <si>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</si>
  <si>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</si>
  <si>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</si>
  <si>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</si>
  <si>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</si>
  <si>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</si>
  <si>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</si>
  <si>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</si>
  <si>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</si>
  <si>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</si>
  <si>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</si>
  <si>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</si>
  <si>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</si>
  <si>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</si>
  <si>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</si>
  <si>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</si>
  <si>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</si>
  <si>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</si>
  <si>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</si>
  <si>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</si>
  <si>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</si>
  <si>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</si>
  <si>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</si>
  <si>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</si>
  <si>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</si>
  <si>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</si>
  <si>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</si>
  <si>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</si>
  <si>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</si>
  <si>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</si>
  <si>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</si>
  <si>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</si>
  <si>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</si>
  <si>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</si>
  <si>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</si>
  <si>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</si>
  <si>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</si>
  <si>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</si>
  <si>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</si>
  <si>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</si>
  <si>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</si>
  <si>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</si>
  <si>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</si>
  <si>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</si>
  <si>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</si>
  <si>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</si>
  <si>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</si>
  <si>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</si>
  <si>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</si>
  <si>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</si>
  <si>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</si>
  <si>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</si>
  <si>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</si>
  <si>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</si>
  <si>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</si>
  <si>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</si>
  <si>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</si>
  <si>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</si>
  <si>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</si>
  <si>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</si>
  <si>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</si>
  <si>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</si>
  <si>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</si>
  <si>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</si>
  <si>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</si>
  <si>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</si>
  <si>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</si>
  <si>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</si>
  <si>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</si>
  <si>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</si>
  <si>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</si>
  <si>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</si>
  <si>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</si>
  <si>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</si>
  <si>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</si>
  <si>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</si>
  <si>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</si>
  <si>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</si>
  <si>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</si>
  <si>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</si>
  <si>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</si>
  <si>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</si>
  <si>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</si>
  <si>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</si>
  <si>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</si>
  <si>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</si>
  <si>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</si>
  <si>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</si>
  <si>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</si>
  <si>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</si>
  <si>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</si>
  <si>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</si>
  <si>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</si>
  <si>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</si>
  <si>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</si>
  <si>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</si>
  <si>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</si>
  <si>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</si>
  <si>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</si>
  <si>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</si>
  <si>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</si>
  <si>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</si>
  <si>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</si>
  <si>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</si>
  <si>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</si>
  <si>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</si>
  <si>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</si>
  <si>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</si>
  <si>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</si>
  <si>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</si>
  <si>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</si>
  <si>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</si>
  <si>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</si>
  <si>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</si>
  <si>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</si>
  <si>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</si>
  <si>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</si>
  <si>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</si>
  <si>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</si>
  <si>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</si>
  <si>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</si>
  <si>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</si>
  <si>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</si>
  <si>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</si>
  <si>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</si>
  <si>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</si>
  <si>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</si>
  <si>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</si>
  <si>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</si>
  <si>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</si>
  <si>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</si>
  <si>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</si>
  <si>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</si>
  <si>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</si>
  <si>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</si>
  <si>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</si>
  <si>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</si>
  <si>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</si>
  <si>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</si>
  <si>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</si>
  <si>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</si>
  <si>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</si>
  <si>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</si>
  <si>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</si>
  <si>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</si>
  <si>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</si>
  <si>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</si>
  <si>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</si>
  <si>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</si>
  <si>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</si>
  <si>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</si>
  <si>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</si>
  <si>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</si>
  <si>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</si>
  <si>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</si>
  <si>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</si>
  <si>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</si>
  <si>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</si>
  <si>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</si>
  <si>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</si>
  <si>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</si>
  <si>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</si>
  <si>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</si>
  <si>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</si>
  <si>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</si>
  <si>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</si>
  <si>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</si>
  <si>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</si>
  <si>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</si>
  <si>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</si>
  <si>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</si>
  <si>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</si>
  <si>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</si>
  <si>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</si>
  <si>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</si>
  <si>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</si>
  <si>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</si>
  <si>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</si>
  <si>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</si>
  <si>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</si>
  <si>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</si>
  <si>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</si>
  <si>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</si>
  <si>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</si>
  <si>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</si>
  <si>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</si>
  <si>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</si>
  <si>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</si>
  <si>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</si>
  <si>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</si>
  <si>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</si>
  <si>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</si>
  <si>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</si>
  <si>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</si>
  <si>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</si>
  <si>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</si>
  <si>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</si>
  <si>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</si>
  <si>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</si>
  <si>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</si>
  <si>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</si>
  <si>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</si>
  <si>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</si>
  <si>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</si>
  <si>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</si>
  <si>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</si>
  <si>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</si>
  <si>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</si>
  <si>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</si>
  <si>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</si>
  <si>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</si>
  <si>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</si>
  <si>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</si>
  <si>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</si>
  <si>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</si>
  <si>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</si>
  <si>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</si>
  <si>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</si>
  <si>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</si>
  <si>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</si>
  <si>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</si>
  <si>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</si>
  <si>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</si>
  <si>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</si>
  <si>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</si>
  <si>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</si>
  <si>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</si>
  <si>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</si>
  <si>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</si>
  <si>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</si>
  <si>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</si>
  <si>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</si>
  <si>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</si>
  <si>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</si>
  <si>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</si>
  <si>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</si>
  <si>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</si>
  <si>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</si>
  <si>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</si>
  <si>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</si>
  <si>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</si>
  <si>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</si>
  <si>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</si>
  <si>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</si>
  <si>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</si>
  <si>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</si>
  <si>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</si>
  <si>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</si>
  <si>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</si>
  <si>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</si>
  <si>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</si>
  <si>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</si>
  <si>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</si>
  <si>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</si>
  <si>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</si>
  <si>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</si>
  <si>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</si>
  <si>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</si>
  <si>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</si>
  <si>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</si>
  <si>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</si>
  <si>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</si>
  <si>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</si>
  <si>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</si>
  <si>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</si>
  <si>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</si>
  <si>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</si>
  <si>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</si>
  <si>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</si>
  <si>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</si>
  <si>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</si>
  <si>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</si>
  <si>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</si>
  <si>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</si>
  <si>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</si>
  <si>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</si>
  <si>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</si>
  <si>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</si>
  <si>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</si>
  <si>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</si>
  <si>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</si>
  <si>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</si>
  <si>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</si>
  <si>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</si>
  <si>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</si>
  <si>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</si>
  <si>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</si>
  <si>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</si>
  <si>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</si>
  <si>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</si>
  <si>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</si>
  <si>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</si>
  <si>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</si>
  <si>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</si>
  <si>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</si>
  <si>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</si>
  <si>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</si>
  <si>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</si>
  <si>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</si>
  <si>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</si>
  <si>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</si>
  <si>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</si>
  <si>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</si>
  <si>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</si>
  <si>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</si>
  <si>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</si>
  <si>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</si>
  <si>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</si>
  <si>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</si>
  <si>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</si>
  <si>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</si>
  <si>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</si>
  <si>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</si>
  <si>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</si>
  <si>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</si>
  <si>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</si>
  <si>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</si>
  <si>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</si>
  <si>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</si>
  <si>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</si>
  <si>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</si>
  <si>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</si>
  <si>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</si>
  <si>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</si>
  <si>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</si>
  <si>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</si>
  <si>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</si>
  <si>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</si>
  <si>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</si>
  <si>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</si>
  <si>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</si>
  <si>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</si>
  <si>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</si>
  <si>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</si>
  <si>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</si>
  <si>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</si>
  <si>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</si>
  <si>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</si>
  <si>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</si>
  <si>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</si>
  <si>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</si>
  <si>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</si>
  <si>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</si>
  <si>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</si>
  <si>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</si>
  <si>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</si>
  <si>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</si>
  <si>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</si>
  <si>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</si>
  <si>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</si>
  <si>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</si>
  <si>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</si>
  <si>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</si>
  <si>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</si>
  <si>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</si>
  <si>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</si>
  <si>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</si>
  <si>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</si>
  <si>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</si>
  <si>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</si>
  <si>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</si>
  <si>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</si>
  <si>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</si>
  <si>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</si>
  <si>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</si>
  <si>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</si>
  <si>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</si>
  <si>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</si>
  <si>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</si>
  <si>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</si>
  <si>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</si>
  <si>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</si>
  <si>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</si>
  <si>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</si>
  <si>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</si>
  <si>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</si>
  <si>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</si>
  <si>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</si>
  <si>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</si>
  <si>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</si>
  <si>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</si>
  <si>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</si>
  <si>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</si>
  <si>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</si>
  <si>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</si>
  <si>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</si>
  <si>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</si>
  <si>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</si>
  <si>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</si>
  <si>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</si>
  <si>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</si>
  <si>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</si>
  <si>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</si>
  <si>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</si>
  <si>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</si>
  <si>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</si>
  <si>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</si>
  <si>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</si>
  <si>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</si>
  <si>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</si>
  <si>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</si>
  <si>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</si>
  <si>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</si>
  <si>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</si>
  <si>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</si>
  <si>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</si>
  <si>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</si>
  <si>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</si>
  <si>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</si>
  <si>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</si>
  <si>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</si>
  <si>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</si>
  <si>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</si>
  <si>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</si>
  <si>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</si>
  <si>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</si>
  <si>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</si>
  <si>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</si>
  <si>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</si>
  <si>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</si>
  <si>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</si>
  <si>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</si>
  <si>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</si>
  <si>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</si>
  <si>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</si>
  <si>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</si>
  <si>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</si>
  <si>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</si>
  <si>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</si>
  <si>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</si>
  <si>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</si>
  <si>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</si>
  <si>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</si>
  <si>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</si>
  <si>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</si>
  <si>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</si>
  <si>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</si>
  <si>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</si>
  <si>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</si>
  <si>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</si>
  <si>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</si>
  <si>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</si>
  <si>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</si>
  <si>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</si>
  <si>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</si>
  <si>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</si>
  <si>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</si>
  <si>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</si>
  <si>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</si>
  <si>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</si>
  <si>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</si>
  <si>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</si>
  <si>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</si>
  <si>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</si>
  <si>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</si>
  <si>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</si>
  <si>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</si>
  <si>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</si>
  <si>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</si>
  <si>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</si>
  <si>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</si>
  <si>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</si>
  <si>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</si>
  <si>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</si>
  <si>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</si>
  <si>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</si>
  <si>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</si>
  <si>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</si>
  <si>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</si>
  <si>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</si>
  <si>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</si>
  <si>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</si>
  <si>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</si>
  <si>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</si>
  <si>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</si>
  <si>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</si>
  <si>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</si>
  <si>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</si>
  <si>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</si>
  <si>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</si>
  <si>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</si>
  <si>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</si>
  <si>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</si>
  <si>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</si>
  <si>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</si>
  <si>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</si>
  <si>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</si>
  <si>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</si>
  <si>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</si>
  <si>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</si>
  <si>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</si>
  <si>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</si>
  <si>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</si>
  <si>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</si>
  <si>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</si>
  <si>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</si>
  <si>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</si>
  <si>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</si>
  <si>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</si>
  <si>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</si>
  <si>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</si>
  <si>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</si>
  <si>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</si>
  <si>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</si>
  <si>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</si>
  <si>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</si>
  <si>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</si>
  <si>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</si>
  <si>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</si>
  <si>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</si>
  <si>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</si>
  <si>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</si>
  <si>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</si>
  <si>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</si>
  <si>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</si>
  <si>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</si>
  <si>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</si>
  <si>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</si>
  <si>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</si>
  <si>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</si>
  <si>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</si>
  <si>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</si>
  <si>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</si>
  <si>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</si>
  <si>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</si>
  <si>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</si>
  <si>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</si>
  <si>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</si>
  <si>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</si>
  <si>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</si>
  <si>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</si>
  <si>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</si>
  <si>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</si>
  <si>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</si>
  <si>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</si>
  <si>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</si>
  <si>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</si>
  <si>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</si>
  <si>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</si>
  <si>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</si>
  <si>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</si>
  <si>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</si>
  <si>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</si>
  <si>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</si>
  <si>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</si>
  <si>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</si>
  <si>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</si>
  <si>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</si>
  <si>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</si>
  <si>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</si>
  <si>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</si>
  <si>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</si>
  <si>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</si>
  <si>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</si>
  <si>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</si>
  <si>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</si>
  <si>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</si>
  <si>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</si>
  <si>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</si>
  <si>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</si>
  <si>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</si>
  <si>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</si>
  <si>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</si>
  <si>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</si>
  <si>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</si>
  <si>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</si>
  <si>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</si>
  <si>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</si>
  <si>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</si>
  <si>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</si>
  <si>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</si>
  <si>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</si>
  <si>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</si>
  <si>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</si>
  <si>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</si>
  <si>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</si>
  <si>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</si>
  <si>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</si>
  <si>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</si>
  <si>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</si>
  <si>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</si>
  <si>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</si>
  <si>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</si>
  <si>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</si>
  <si>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</si>
  <si>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</si>
  <si>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</si>
  <si>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</si>
  <si>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</si>
  <si>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</si>
  <si>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</si>
  <si>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</si>
  <si>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</si>
  <si>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</si>
  <si>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</si>
  <si>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</si>
  <si>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</si>
  <si>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</si>
  <si>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</si>
  <si>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</si>
  <si>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</si>
  <si>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</si>
  <si>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</si>
  <si>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</si>
  <si>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</si>
  <si>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</si>
  <si>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</si>
  <si>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</si>
  <si>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</si>
  <si>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</si>
  <si>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</si>
  <si>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</si>
  <si>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</si>
  <si>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</si>
  <si>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</si>
  <si>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</si>
  <si>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</si>
  <si>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</si>
  <si>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</si>
  <si>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</si>
  <si>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</si>
  <si>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</si>
  <si>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</si>
  <si>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</si>
  <si>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</si>
  <si>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</si>
  <si>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</si>
  <si>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</si>
  <si>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</si>
  <si>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</si>
  <si>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</si>
  <si>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</si>
  <si>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</si>
  <si>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</si>
  <si>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</si>
  <si>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</si>
  <si>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</si>
  <si>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</si>
  <si>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</si>
  <si>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</si>
  <si>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</si>
  <si>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</si>
  <si>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</si>
  <si>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</si>
  <si>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</si>
  <si>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</si>
  <si>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</si>
  <si>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</si>
  <si>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</si>
  <si>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</si>
  <si>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</si>
  <si>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</si>
  <si>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</si>
  <si>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</si>
  <si>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</si>
  <si>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</si>
  <si>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</si>
  <si>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</si>
  <si>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</si>
  <si>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</si>
  <si>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</si>
  <si>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</si>
  <si>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</si>
  <si>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</si>
  <si>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</si>
  <si>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</si>
  <si>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</si>
  <si>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</si>
  <si>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</si>
  <si>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</si>
  <si>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</si>
  <si>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</si>
  <si>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</si>
  <si>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</si>
  <si>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</si>
  <si>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</si>
  <si>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</si>
  <si>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</si>
  <si>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</si>
  <si>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</si>
  <si>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</si>
  <si>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</si>
  <si>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</si>
  <si>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</si>
  <si>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</si>
  <si>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</si>
  <si>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</si>
  <si>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</si>
  <si>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</si>
  <si>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</si>
  <si>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</si>
  <si>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</si>
  <si>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</si>
  <si>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</si>
  <si>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</si>
  <si>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</si>
  <si>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</si>
  <si>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</si>
  <si>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</si>
  <si>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</si>
  <si>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</si>
  <si>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</si>
  <si>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</si>
  <si>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</si>
  <si>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</si>
  <si>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</si>
  <si>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</si>
  <si>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</si>
  <si>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</si>
  <si>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</si>
  <si>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</si>
  <si>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</si>
  <si>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</si>
  <si>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</si>
  <si>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</si>
  <si>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</si>
  <si>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</si>
  <si>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</si>
  <si>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</si>
  <si>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</si>
  <si>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</si>
  <si>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</si>
  <si>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</si>
  <si>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</si>
  <si>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</si>
  <si>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</si>
  <si>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</si>
  <si>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</si>
  <si>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</si>
  <si>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</si>
  <si>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</si>
  <si>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</si>
  <si>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</si>
  <si>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</si>
  <si>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</si>
  <si>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</si>
  <si>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</si>
  <si>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</si>
  <si>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</si>
  <si>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</si>
  <si>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</si>
  <si>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</si>
  <si>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</si>
  <si>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</si>
  <si>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</si>
  <si>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</si>
  <si>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</si>
  <si>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</si>
  <si>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</si>
  <si>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</si>
  <si>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</si>
  <si>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</si>
  <si>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</si>
  <si>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</si>
  <si>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</si>
  <si>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</si>
  <si>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</si>
  <si>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</si>
  <si>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</si>
  <si>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</si>
  <si>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</si>
  <si>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</si>
  <si>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</si>
  <si>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</si>
  <si>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</si>
  <si>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</si>
  <si>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</si>
  <si>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</si>
  <si>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</si>
  <si>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</si>
  <si>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</si>
  <si>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</si>
  <si>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</si>
  <si>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</si>
  <si>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</si>
  <si>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</si>
  <si>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</si>
  <si>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</si>
  <si>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</si>
  <si>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</si>
  <si>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</si>
  <si>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</si>
  <si>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</si>
  <si>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</si>
  <si>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</si>
  <si>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</si>
  <si>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</si>
  <si>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</si>
  <si>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</si>
  <si>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</si>
  <si>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</si>
  <si>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</si>
  <si>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</si>
  <si>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</si>
  <si>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</si>
  <si>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</si>
  <si>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</si>
  <si>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</si>
  <si>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</si>
  <si>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</si>
  <si>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</si>
  <si>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</si>
  <si>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</si>
  <si>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</si>
  <si>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</si>
  <si>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</si>
  <si>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</si>
  <si>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</si>
  <si>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</si>
  <si>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</si>
  <si>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</si>
  <si>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</si>
  <si>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</si>
  <si>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</si>
  <si>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</si>
  <si>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</si>
  <si>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</si>
  <si>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</si>
  <si>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</si>
  <si>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</si>
  <si>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</si>
  <si>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</si>
  <si>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</si>
  <si>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</si>
  <si>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</si>
  <si>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</si>
  <si>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</si>
  <si>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</si>
  <si>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</si>
  <si>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</si>
  <si>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</si>
  <si>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</si>
  <si>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</si>
  <si>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</si>
  <si>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</si>
  <si>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</si>
  <si>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</si>
  <si>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</si>
  <si>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</si>
  <si>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</si>
  <si>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</si>
  <si>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</si>
  <si>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</si>
  <si>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</si>
  <si>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</si>
  <si>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</si>
  <si>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</si>
  <si>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</si>
  <si>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</si>
  <si>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</si>
  <si>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</si>
  <si>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</si>
  <si>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</si>
  <si>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</si>
  <si>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</si>
  <si>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</si>
  <si>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</si>
  <si>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</si>
  <si>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</si>
  <si>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</si>
  <si>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</si>
  <si>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</si>
  <si>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</si>
  <si>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</si>
  <si>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</si>
  <si>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</si>
  <si>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</si>
  <si>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</si>
  <si>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</si>
  <si>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</si>
  <si>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</si>
  <si>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</si>
  <si>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</si>
  <si>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</si>
  <si>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</si>
  <si>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</si>
  <si>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</si>
  <si>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</si>
  <si>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</si>
  <si>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</si>
  <si>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</si>
  <si>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</si>
  <si>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</si>
  <si>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</si>
  <si>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</si>
  <si>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</si>
  <si>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</si>
  <si>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</si>
  <si>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</si>
  <si>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</si>
  <si>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</si>
  <si>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</si>
  <si>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</si>
  <si>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</si>
  <si>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</si>
  <si>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</si>
  <si>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</si>
  <si>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</si>
  <si>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</si>
  <si>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</si>
  <si>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</si>
  <si>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</si>
  <si>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</si>
  <si>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</si>
  <si>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</si>
  <si>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</si>
  <si>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</si>
  <si>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</si>
  <si>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</si>
  <si>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</si>
  <si>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</si>
  <si>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</si>
  <si>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</si>
  <si>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</si>
  <si>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</si>
  <si>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</si>
  <si>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</si>
  <si>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</si>
  <si>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</si>
  <si>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</si>
  <si>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</si>
  <si>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</si>
  <si>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</si>
  <si>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</si>
  <si>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</si>
  <si>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</si>
  <si>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</si>
  <si>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</si>
  <si>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</si>
  <si>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</si>
  <si>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</si>
  <si>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</si>
  <si>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</si>
  <si>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</si>
  <si>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</si>
  <si>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</si>
  <si>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</si>
  <si>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</si>
  <si>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</si>
  <si>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</si>
  <si>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</si>
  <si>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</si>
  <si>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</si>
  <si>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</si>
  <si>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</si>
  <si>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</si>
  <si>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</si>
  <si>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</si>
  <si>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</si>
  <si>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</si>
  <si>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</si>
  <si>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</si>
  <si>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</si>
  <si>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</si>
  <si>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</si>
  <si>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</si>
  <si>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</si>
  <si>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</si>
  <si>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</si>
  <si>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</si>
  <si>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</si>
  <si>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</si>
  <si>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</si>
  <si>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</si>
  <si>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</si>
  <si>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</si>
  <si>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</si>
  <si>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</si>
  <si>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</si>
  <si>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</si>
  <si>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</si>
  <si>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</si>
  <si>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</si>
  <si>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</si>
  <si>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</si>
  <si>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</si>
  <si>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</si>
  <si>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</si>
  <si>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</si>
  <si>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</si>
  <si>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</si>
  <si>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</si>
  <si>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</si>
  <si>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</si>
  <si>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</si>
  <si>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</si>
  <si>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</si>
  <si>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</si>
  <si>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</si>
  <si>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</si>
  <si>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</si>
  <si>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</si>
  <si>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</si>
  <si>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</si>
  <si>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</si>
  <si>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</si>
  <si>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</si>
  <si>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</si>
  <si>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</si>
  <si>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</si>
  <si>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</si>
  <si>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</si>
  <si>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</si>
  <si>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</si>
  <si>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</si>
  <si>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</si>
  <si>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</si>
  <si>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</si>
  <si>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</si>
  <si>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</si>
  <si>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</si>
  <si>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</si>
  <si>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</si>
  <si>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</si>
  <si>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</si>
  <si>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</si>
  <si>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</si>
  <si>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</si>
  <si>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</si>
  <si>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</si>
  <si>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</si>
  <si>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</si>
  <si>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</si>
  <si>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</si>
  <si>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</si>
  <si>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</si>
  <si>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</si>
  <si>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</si>
  <si>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</si>
  <si>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</si>
  <si>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</si>
  <si>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</si>
  <si>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</si>
  <si>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</si>
  <si>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</si>
  <si>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</si>
  <si>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</si>
  <si>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</si>
  <si>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</si>
  <si>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</si>
  <si>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</si>
  <si>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</si>
  <si>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</si>
  <si>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</si>
  <si>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</si>
  <si>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</si>
  <si>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</si>
  <si>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</si>
  <si>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</si>
  <si>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</si>
  <si>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</si>
  <si>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</si>
  <si>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</si>
  <si>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</si>
  <si>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</si>
  <si>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</si>
  <si>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</si>
  <si>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</si>
  <si>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</si>
  <si>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</si>
  <si>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</si>
  <si>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</si>
  <si>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</si>
  <si>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</si>
  <si>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</si>
  <si>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</si>
  <si>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</si>
  <si>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</si>
  <si>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</si>
  <si>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</si>
  <si>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</si>
  <si>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</si>
  <si>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</si>
  <si>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</si>
  <si>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</si>
  <si>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</si>
  <si>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</si>
  <si>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</si>
  <si>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</si>
  <si>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</si>
  <si>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</si>
  <si>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</si>
  <si>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</si>
  <si>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</si>
  <si>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</si>
  <si>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</si>
  <si>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</si>
  <si>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</si>
  <si>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</si>
  <si>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</si>
  <si>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</si>
  <si>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</si>
  <si>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</si>
  <si>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</si>
  <si>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</si>
  <si>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</si>
  <si>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</si>
  <si>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</si>
  <si>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</si>
  <si>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</si>
  <si>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</si>
  <si>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</si>
  <si>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</si>
  <si>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</si>
  <si>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</si>
  <si>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</si>
  <si>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</si>
  <si>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</si>
  <si>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</si>
  <si>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</si>
  <si>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</si>
  <si>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</si>
  <si>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</si>
  <si>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</si>
  <si>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</si>
  <si>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</si>
  <si>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</si>
  <si>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</si>
  <si>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</si>
  <si>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</si>
  <si>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</si>
  <si>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</si>
  <si>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</si>
  <si>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</si>
  <si>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</si>
  <si>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</si>
  <si>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</si>
  <si>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</si>
  <si>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</si>
  <si>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</si>
  <si>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</si>
  <si>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</si>
  <si>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</si>
  <si>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</si>
  <si>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</si>
  <si>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</si>
  <si>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</si>
  <si>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</si>
  <si>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</si>
  <si>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</si>
  <si>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</si>
  <si>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</si>
  <si>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</si>
  <si>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</si>
  <si>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</si>
  <si>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</si>
  <si>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</si>
  <si>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</si>
  <si>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</si>
  <si>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</si>
  <si>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</si>
  <si>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</si>
  <si>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</si>
  <si>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</si>
  <si>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</si>
  <si>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</si>
  <si>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</si>
  <si>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</si>
  <si>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</si>
  <si>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</si>
  <si>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</si>
  <si>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</si>
  <si>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</si>
  <si>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</si>
  <si>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</si>
  <si>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</si>
  <si>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</si>
  <si>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</si>
  <si>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</si>
  <si>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</si>
  <si>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</si>
  <si>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</si>
  <si>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</si>
  <si>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</si>
  <si>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</si>
  <si>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</si>
  <si>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</si>
  <si>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</si>
  <si>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</si>
  <si>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</si>
  <si>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</si>
  <si>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</si>
  <si>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</si>
  <si>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</si>
  <si>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</si>
  <si>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</si>
  <si>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</si>
  <si>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</si>
  <si>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</si>
  <si>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</si>
  <si>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</si>
  <si>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</si>
  <si>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</si>
  <si>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</si>
  <si>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</si>
  <si>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</si>
  <si>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</si>
  <si>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</si>
  <si>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</si>
  <si>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</si>
  <si>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</si>
  <si>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</si>
  <si>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</si>
  <si>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</si>
  <si>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</si>
  <si>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</si>
  <si>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</si>
  <si>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</si>
  <si>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</si>
  <si>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</si>
  <si>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</si>
  <si>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</si>
  <si>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</si>
  <si>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</si>
  <si>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</si>
  <si>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</si>
  <si>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</si>
  <si>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</si>
  <si>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</si>
  <si>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</si>
  <si>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</si>
  <si>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</si>
  <si>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</si>
  <si>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</si>
  <si>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</si>
  <si>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</si>
  <si>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</si>
  <si>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</si>
  <si>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</si>
  <si>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</si>
  <si>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</si>
  <si>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</si>
  <si>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</si>
  <si>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</si>
  <si>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</si>
  <si>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</si>
  <si>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</si>
  <si>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</si>
  <si>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</si>
  <si>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</si>
  <si>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</si>
  <si>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</si>
  <si>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</si>
  <si>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</si>
  <si>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</si>
  <si>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</si>
  <si>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</si>
  <si>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</si>
  <si>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</si>
  <si>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</si>
  <si>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</si>
  <si>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</si>
  <si>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</si>
  <si>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</si>
  <si>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</si>
  <si>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</si>
  <si>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</si>
  <si>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</si>
  <si>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</si>
  <si>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</si>
  <si>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</si>
  <si>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</si>
  <si>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</si>
  <si>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</si>
  <si>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</si>
  <si>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</si>
  <si>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</si>
  <si>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</si>
  <si>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</si>
  <si>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</si>
  <si>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</si>
  <si>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</si>
  <si>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</si>
  <si>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</si>
  <si>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</si>
  <si>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</si>
  <si>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</si>
  <si>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</si>
  <si>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</si>
  <si>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</si>
  <si>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</si>
  <si>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</si>
  <si>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</si>
  <si>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</si>
  <si>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</si>
  <si>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</si>
  <si>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</si>
  <si>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</si>
  <si>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</si>
  <si>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</si>
  <si>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</si>
  <si>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</si>
  <si>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</si>
  <si>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</si>
  <si>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</si>
  <si>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</si>
  <si>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</si>
  <si>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</si>
  <si>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</si>
  <si>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</si>
  <si>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</si>
  <si>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</si>
  <si>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</si>
  <si>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</si>
  <si>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</si>
  <si>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</si>
  <si>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</si>
  <si>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</si>
  <si>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</si>
  <si>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</si>
  <si>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</si>
  <si>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</si>
  <si>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</si>
  <si>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</si>
  <si>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</si>
  <si>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</si>
  <si>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</si>
  <si>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</si>
  <si>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</si>
  <si>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</si>
  <si>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</si>
  <si>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</si>
  <si>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</si>
  <si>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</si>
  <si>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</si>
  <si>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</si>
  <si>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</si>
  <si>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</si>
  <si>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</si>
  <si>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</si>
  <si>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</si>
  <si>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</si>
  <si>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</si>
  <si>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</si>
  <si>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</si>
  <si>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</si>
  <si>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</si>
  <si>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</si>
  <si>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</si>
  <si>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</si>
  <si>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</si>
  <si>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</si>
  <si>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</si>
  <si>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</si>
  <si>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</si>
  <si>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</si>
  <si>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</si>
  <si>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</si>
  <si>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</si>
  <si>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</si>
  <si>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</si>
  <si>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</si>
  <si>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</si>
  <si>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</si>
  <si>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</si>
  <si>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</si>
  <si>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</si>
  <si>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</si>
  <si>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</si>
  <si>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</si>
  <si>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</si>
  <si>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</si>
  <si>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</si>
  <si>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</si>
  <si>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</si>
  <si>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</si>
  <si>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</si>
  <si>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</si>
  <si>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</si>
  <si>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</si>
  <si>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</si>
  <si>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</si>
  <si>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</si>
  <si>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</si>
  <si>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</si>
  <si>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</si>
  <si>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</si>
  <si>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</si>
  <si>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</si>
  <si>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</si>
  <si>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</si>
  <si>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</si>
  <si>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</si>
  <si>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</si>
  <si>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</si>
  <si>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</si>
  <si>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</si>
  <si>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</si>
  <si>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</si>
  <si>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</si>
  <si>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</si>
  <si>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</si>
  <si>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</si>
  <si>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</si>
  <si>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</si>
  <si>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</si>
  <si>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</si>
  <si>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</si>
  <si>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</si>
  <si>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</si>
  <si>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</si>
  <si>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</si>
  <si>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</si>
  <si>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</si>
  <si>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</si>
  <si>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</si>
  <si>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</si>
  <si>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</si>
  <si>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</si>
  <si>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</si>
  <si>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</si>
  <si>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</si>
  <si>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</si>
  <si>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</si>
  <si>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</si>
  <si>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</si>
  <si>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</si>
  <si>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</si>
  <si>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</si>
  <si>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</si>
  <si>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</si>
  <si>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</si>
  <si>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</si>
  <si>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</si>
  <si>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</si>
  <si>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</si>
  <si>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</si>
  <si>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</si>
  <si>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</si>
  <si>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</si>
  <si>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</si>
  <si>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</si>
  <si>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</si>
  <si>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</si>
  <si>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</si>
  <si>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</si>
  <si>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</si>
  <si>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</si>
  <si>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</si>
  <si>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</si>
  <si>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</si>
  <si>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</si>
  <si>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</si>
  <si>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</si>
  <si>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</si>
  <si>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</si>
  <si>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</si>
  <si>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</si>
  <si>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</si>
  <si>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</si>
  <si>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</si>
  <si>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</si>
  <si>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</si>
  <si>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</si>
  <si>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</si>
  <si>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</si>
  <si>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</si>
  <si>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</si>
  <si>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</si>
  <si>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</si>
  <si>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</si>
  <si>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</si>
  <si>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</si>
  <si>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</si>
  <si>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</si>
  <si>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</si>
  <si>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</si>
  <si>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</si>
  <si>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</si>
  <si>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</si>
  <si>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</si>
  <si>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</si>
  <si>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</si>
  <si>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</si>
  <si>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</si>
  <si>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</si>
  <si>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</si>
  <si>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</si>
  <si>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</si>
  <si>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</si>
  <si>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</si>
  <si>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</si>
  <si>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</si>
  <si>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</si>
  <si>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</si>
  <si>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</si>
  <si>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</si>
  <si>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</si>
  <si>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</si>
  <si>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</si>
  <si>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</si>
  <si>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</si>
  <si>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</si>
  <si>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</si>
  <si>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</si>
  <si>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</si>
  <si>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</si>
  <si>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</si>
  <si>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</si>
  <si>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</si>
  <si>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</si>
  <si>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</si>
  <si>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</si>
  <si>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</si>
  <si>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</si>
  <si>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</si>
  <si>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</si>
  <si>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</si>
  <si>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</si>
  <si>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</si>
  <si>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</si>
  <si>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</si>
  <si>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</si>
  <si>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</si>
  <si>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</si>
  <si>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</si>
  <si>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</si>
  <si>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</si>
  <si>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</si>
  <si>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</si>
  <si>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</si>
  <si>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</si>
  <si>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</si>
  <si>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</si>
  <si>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</si>
  <si>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</si>
  <si>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</si>
  <si>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</si>
  <si>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</si>
  <si>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</si>
  <si>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</si>
  <si>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</si>
  <si>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</si>
  <si>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</si>
  <si>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</si>
  <si>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</si>
  <si>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</si>
  <si>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</si>
  <si>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</si>
  <si>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</si>
  <si>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</si>
  <si>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</si>
  <si>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</si>
  <si>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</si>
  <si>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</si>
  <si>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</si>
  <si>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</si>
  <si>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</si>
  <si>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</si>
  <si>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</si>
  <si>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</si>
  <si>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</si>
  <si>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</si>
  <si>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</si>
  <si>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</si>
  <si>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</si>
  <si>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</si>
  <si>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</si>
  <si>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</si>
  <si>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</si>
  <si>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</si>
  <si>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</si>
  <si>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</si>
  <si>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</si>
  <si>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</si>
  <si>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</si>
  <si>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</si>
  <si>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</si>
  <si>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</si>
  <si>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</si>
  <si>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</si>
  <si>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</si>
  <si>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</si>
  <si>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</si>
  <si>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</si>
  <si>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</si>
  <si>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</si>
  <si>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</si>
  <si>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</si>
  <si>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</si>
  <si>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</si>
  <si>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</si>
  <si>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</si>
  <si>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</si>
  <si>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</si>
  <si>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</si>
  <si>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</si>
  <si>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</si>
  <si>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</si>
  <si>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</si>
  <si>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</si>
  <si>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</si>
  <si>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</si>
  <si>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</si>
  <si>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</si>
  <si>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</si>
  <si>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</si>
  <si>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</si>
  <si>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</si>
  <si>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</si>
  <si>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</si>
  <si>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</si>
  <si>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</si>
  <si>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</si>
  <si>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</si>
  <si>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</si>
  <si>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</si>
  <si>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</si>
  <si>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</si>
  <si>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</si>
  <si>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</si>
  <si>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</si>
  <si>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</si>
  <si>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</si>
  <si>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</si>
  <si>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</si>
  <si>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</si>
  <si>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</si>
  <si>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</si>
  <si>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</si>
  <si>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</si>
  <si>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</si>
  <si>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</si>
  <si>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</si>
  <si>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</si>
  <si>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</si>
  <si>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</si>
  <si>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</si>
  <si>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</si>
  <si>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</si>
  <si>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</si>
  <si>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</si>
  <si>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</si>
  <si>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</si>
  <si>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</si>
  <si>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</si>
  <si>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</si>
  <si>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</si>
  <si>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</si>
  <si>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</si>
  <si>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</si>
  <si>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</si>
  <si>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</si>
  <si>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</si>
  <si>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</si>
  <si>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</si>
  <si>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</si>
  <si>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</si>
  <si>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</si>
  <si>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</si>
  <si>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</si>
  <si>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</si>
  <si>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</si>
  <si>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</si>
  <si>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</si>
  <si>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</si>
  <si>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</si>
  <si>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</si>
  <si>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</si>
  <si>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</si>
  <si>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</si>
  <si>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</si>
  <si>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</si>
  <si>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</si>
  <si>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</si>
  <si>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</si>
  <si>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</si>
  <si>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</si>
  <si>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</si>
  <si>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</si>
  <si>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</si>
  <si>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</si>
  <si>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</si>
  <si>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</si>
  <si>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</si>
  <si>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</si>
  <si>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</si>
  <si>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</si>
  <si>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</si>
  <si>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</si>
  <si>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</si>
  <si>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</si>
  <si>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</si>
  <si>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</si>
  <si>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</si>
  <si>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</si>
  <si>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</si>
  <si>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</si>
  <si>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</si>
  <si>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</si>
  <si>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</si>
  <si>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</si>
  <si>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</si>
  <si>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</si>
  <si>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</si>
  <si>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</si>
  <si>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</si>
  <si>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</si>
  <si>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</si>
  <si>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</si>
  <si>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</si>
  <si>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</si>
  <si>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</si>
  <si>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</si>
  <si>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</si>
  <si>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</si>
  <si>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</si>
  <si>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</si>
  <si>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</si>
  <si>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</si>
  <si>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</si>
  <si>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</si>
  <si>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</si>
  <si>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</si>
  <si>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</si>
  <si>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</si>
  <si>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</si>
  <si>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</si>
  <si>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</si>
  <si>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</si>
  <si>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</si>
  <si>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</si>
  <si>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</si>
  <si>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</si>
  <si>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</si>
  <si>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</si>
  <si>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</si>
  <si>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</si>
  <si>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</si>
  <si>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</si>
  <si>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</si>
  <si>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</si>
  <si>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</si>
  <si>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</si>
  <si>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</si>
  <si>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</si>
  <si>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</si>
  <si>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</si>
  <si>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</si>
  <si>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</si>
  <si>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</si>
  <si>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</si>
  <si>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</si>
  <si>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</si>
  <si>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</si>
  <si>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</si>
  <si>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</si>
  <si>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</si>
  <si>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</si>
  <si>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</si>
  <si>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</si>
  <si>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</si>
  <si>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</si>
  <si>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</si>
  <si>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</si>
  <si>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</si>
  <si>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</si>
  <si>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</si>
  <si>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</si>
  <si>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</si>
  <si>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</si>
  <si>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</si>
  <si>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</si>
  <si>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</si>
  <si>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</si>
  <si>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</si>
  <si>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</si>
  <si>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</si>
  <si>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</si>
  <si>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</si>
  <si>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</si>
  <si>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</si>
  <si>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</si>
  <si>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</si>
  <si>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</si>
  <si>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</si>
  <si>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</si>
  <si>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</si>
  <si>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</si>
  <si>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</si>
  <si>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</si>
  <si>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</si>
  <si>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</si>
  <si>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</si>
  <si>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</si>
  <si>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</si>
  <si>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</si>
  <si>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</si>
  <si>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</si>
  <si>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</si>
  <si>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</si>
  <si>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</si>
  <si>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</si>
  <si>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</si>
  <si>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</si>
  <si>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</si>
  <si>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</si>
  <si>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</si>
  <si>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</si>
  <si>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</si>
  <si>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</si>
  <si>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</si>
  <si>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</si>
  <si>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</si>
  <si>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</si>
  <si>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</si>
  <si>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</si>
  <si>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</si>
  <si>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</si>
  <si>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</si>
  <si>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</si>
  <si>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</si>
  <si>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</si>
  <si>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</si>
  <si>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</si>
  <si>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</si>
  <si>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</si>
  <si>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</si>
  <si>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</si>
  <si>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</si>
  <si>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</si>
  <si>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</si>
  <si>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</si>
  <si>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</si>
  <si>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</si>
  <si>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</si>
  <si>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</si>
  <si>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</si>
  <si>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</si>
  <si>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</si>
  <si>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</si>
  <si>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</si>
  <si>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</si>
  <si>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</si>
  <si>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</si>
  <si>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</si>
  <si>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</si>
  <si>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</si>
  <si>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</si>
  <si>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</si>
  <si>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</si>
  <si>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</si>
  <si>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</si>
  <si>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</si>
  <si>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</si>
  <si>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</si>
  <si>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</si>
  <si>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</si>
  <si>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</si>
  <si>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</si>
  <si>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</si>
  <si>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</si>
  <si>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</si>
  <si>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</si>
  <si>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</si>
  <si>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</si>
  <si>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</si>
  <si>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</si>
  <si>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</si>
  <si>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</si>
  <si>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</si>
  <si>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</si>
  <si>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</si>
  <si>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</si>
  <si>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</si>
  <si>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</si>
  <si>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</si>
  <si>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</si>
  <si>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</si>
  <si>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</si>
  <si>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</si>
  <si>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</si>
  <si>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</si>
  <si>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</si>
  <si>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</si>
  <si>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</si>
  <si>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</si>
  <si>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</si>
  <si>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</si>
  <si>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</si>
  <si>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</si>
  <si>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</si>
  <si>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</si>
  <si>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</si>
  <si>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</si>
  <si>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</si>
  <si>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</si>
  <si>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</si>
  <si>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</si>
  <si>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</si>
  <si>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</si>
  <si>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</si>
  <si>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</si>
  <si>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</si>
  <si>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</si>
  <si>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</si>
  <si>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</si>
  <si>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</si>
  <si>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</si>
  <si>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</si>
  <si>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</si>
  <si>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</si>
  <si>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</si>
  <si>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</si>
  <si>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</si>
  <si>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</si>
  <si>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</si>
  <si>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</si>
  <si>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</si>
  <si>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</si>
  <si>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</si>
  <si>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</si>
  <si>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</si>
  <si>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</si>
  <si>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</si>
  <si>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</si>
  <si>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</si>
  <si>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</si>
  <si>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</si>
  <si>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</si>
  <si>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</si>
  <si>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</si>
  <si>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</si>
  <si>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</si>
  <si>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</si>
  <si>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</si>
  <si>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</si>
  <si>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</si>
  <si>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</si>
  <si>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</si>
  <si>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</si>
  <si>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</si>
  <si>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</si>
  <si>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</si>
  <si>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</si>
  <si>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</si>
  <si>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</si>
  <si>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</si>
  <si>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</si>
  <si>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</si>
  <si>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</si>
  <si>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</si>
  <si>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</si>
  <si>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</si>
  <si>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</si>
  <si>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</si>
  <si>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</si>
  <si>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</si>
  <si>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</si>
  <si>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</si>
  <si>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</si>
  <si>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</si>
  <si>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</si>
  <si>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</si>
  <si>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</si>
  <si>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</si>
  <si>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</si>
  <si>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</si>
  <si>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</si>
  <si>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</si>
  <si>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</si>
  <si>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</si>
  <si>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</si>
  <si>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</si>
  <si>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</si>
  <si>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</si>
  <si>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</si>
  <si>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</si>
  <si>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</si>
  <si>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</si>
  <si>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</si>
  <si>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</si>
  <si>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</si>
  <si>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</si>
  <si>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</si>
  <si>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</si>
  <si>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</si>
  <si>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</si>
  <si>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</si>
  <si>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</si>
  <si>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</si>
  <si>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</si>
  <si>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</si>
  <si>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</si>
  <si>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</si>
  <si>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</si>
  <si>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</si>
  <si>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</si>
  <si>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</si>
  <si>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</si>
  <si>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</si>
  <si>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</si>
  <si>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</si>
  <si>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</si>
  <si>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</si>
  <si>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</si>
  <si>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</si>
  <si>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</si>
  <si>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</si>
  <si>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</si>
  <si>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</si>
  <si>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</si>
  <si>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</si>
  <si>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</si>
  <si>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</si>
  <si>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</si>
  <si>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</si>
  <si>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</si>
  <si>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</si>
  <si>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</si>
  <si>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</si>
  <si>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</si>
  <si>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</si>
  <si>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</si>
  <si>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</si>
  <si>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</si>
  <si>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</si>
  <si>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</si>
  <si>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</si>
  <si>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</si>
  <si>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</si>
  <si>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</si>
  <si>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</si>
  <si>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</si>
  <si>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</si>
  <si>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</si>
  <si>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</si>
  <si>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</si>
  <si>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</si>
  <si>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</si>
  <si>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</si>
  <si>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</si>
  <si>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</si>
  <si>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</si>
  <si>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</si>
  <si>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</si>
  <si>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</si>
  <si>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</si>
  <si>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</si>
  <si>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</si>
  <si>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</si>
  <si>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</si>
  <si>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</si>
  <si>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</si>
  <si>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</si>
  <si>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</si>
  <si>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</si>
  <si>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</si>
  <si>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</si>
  <si>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</si>
  <si>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</si>
  <si>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</si>
  <si>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</si>
  <si>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</si>
  <si>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</si>
  <si>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</si>
  <si>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</si>
  <si>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</si>
  <si>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</si>
  <si>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</si>
  <si>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</si>
  <si>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</si>
  <si>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</si>
  <si>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</si>
  <si>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</si>
  <si>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</si>
  <si>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</si>
  <si>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</si>
  <si>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</si>
  <si>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</si>
  <si>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</si>
  <si>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</si>
  <si>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</si>
  <si>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</si>
  <si>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</si>
  <si>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</si>
  <si>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</si>
  <si>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</si>
  <si>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</si>
  <si>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</si>
  <si>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</si>
  <si>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</si>
  <si>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</si>
  <si>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</si>
  <si>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</si>
  <si>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</si>
  <si>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</si>
  <si>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</si>
  <si>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</si>
  <si>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</si>
  <si>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</si>
  <si>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</si>
  <si>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</si>
  <si>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</si>
  <si>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</si>
  <si>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</si>
  <si>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</si>
  <si>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</si>
  <si>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</si>
  <si>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</si>
  <si>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</si>
  <si>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</si>
  <si>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</si>
  <si>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</si>
  <si>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</si>
  <si>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</si>
  <si>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</si>
  <si>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</si>
  <si>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</si>
  <si>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</si>
  <si>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</si>
  <si>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</si>
  <si>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</si>
  <si>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</si>
  <si>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</si>
  <si>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</si>
  <si>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</si>
  <si>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</si>
  <si>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</si>
  <si>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</si>
  <si>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</si>
  <si>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</si>
  <si>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</si>
  <si>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</si>
  <si>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</si>
  <si>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</si>
  <si>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</si>
  <si>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</si>
  <si>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</si>
  <si>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</si>
  <si>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</si>
  <si>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</si>
  <si>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</si>
  <si>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</si>
  <si>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</si>
  <si>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</si>
  <si>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</si>
  <si>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</si>
  <si>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</si>
  <si>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</si>
  <si>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</si>
  <si>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</si>
  <si>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</si>
  <si>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</si>
  <si>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</si>
  <si>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</si>
  <si>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</si>
  <si>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</si>
  <si>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</si>
  <si>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</si>
  <si>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</si>
  <si>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</si>
  <si>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</si>
  <si>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</si>
  <si>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</si>
  <si>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</si>
  <si>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</si>
  <si>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</si>
  <si>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</si>
  <si>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</si>
  <si>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</si>
  <si>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</si>
  <si>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</si>
  <si>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</si>
  <si>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</si>
  <si>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</si>
  <si>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</si>
  <si>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</si>
  <si>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</si>
  <si>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</si>
  <si>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</si>
  <si>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</si>
  <si>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</si>
  <si>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</si>
  <si>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</si>
  <si>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</si>
  <si>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</si>
  <si>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</si>
  <si>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</si>
  <si>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</si>
  <si>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</si>
  <si>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</si>
  <si>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</si>
  <si>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</si>
  <si>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</si>
  <si>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</si>
  <si>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</si>
  <si>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</si>
  <si>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</si>
  <si>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</si>
  <si>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</si>
  <si>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</si>
  <si>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</si>
  <si>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</si>
  <si>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</si>
  <si>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</si>
  <si>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</si>
  <si>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</si>
  <si>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</si>
  <si>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</si>
  <si>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</si>
  <si>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</si>
  <si>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</si>
  <si>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</si>
  <si>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</si>
  <si>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</si>
  <si>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</si>
  <si>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</si>
  <si>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</si>
  <si>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</si>
  <si>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</si>
  <si>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</si>
  <si>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</si>
  <si>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</si>
  <si>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</si>
  <si>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</si>
  <si>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</si>
  <si>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</si>
  <si>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</si>
  <si>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</si>
  <si>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</si>
  <si>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</si>
  <si>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</si>
  <si>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</si>
  <si>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</si>
  <si>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</si>
  <si>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</si>
  <si>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</si>
  <si>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</si>
  <si>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</si>
  <si>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</si>
  <si>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</si>
  <si>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</si>
  <si>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</si>
  <si>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</si>
  <si>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</si>
  <si>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</si>
  <si>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</si>
  <si>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</si>
  <si>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</si>
  <si>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</si>
  <si>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</si>
  <si>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</si>
  <si>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</si>
  <si>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</si>
  <si>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</si>
  <si>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</si>
  <si>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</si>
  <si>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</si>
  <si>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</si>
  <si>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</si>
  <si>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</si>
  <si>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</si>
  <si>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</si>
  <si>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</si>
  <si>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</si>
  <si>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</si>
  <si>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</si>
  <si>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</si>
  <si>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</si>
  <si>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</si>
  <si>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</si>
  <si>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</si>
  <si>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</si>
  <si>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</si>
  <si>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</si>
  <si>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</si>
  <si>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</si>
  <si>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</si>
  <si>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</si>
  <si>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</si>
  <si>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</si>
  <si>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</si>
  <si>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</si>
  <si>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</si>
  <si>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</si>
  <si>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</si>
  <si>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</si>
  <si>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</si>
  <si>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</si>
  <si>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</si>
  <si>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</si>
  <si>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</si>
  <si>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</si>
  <si>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</si>
  <si>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</si>
  <si>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</si>
  <si>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</si>
  <si>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</si>
  <si>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</si>
  <si>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</si>
  <si>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</si>
  <si>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</si>
  <si>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</si>
  <si>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</si>
  <si>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</si>
  <si>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</si>
  <si>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</si>
  <si>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</si>
  <si>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</si>
  <si>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</si>
  <si>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</si>
  <si>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</si>
  <si>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</si>
  <si>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</si>
  <si>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</si>
  <si>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</si>
  <si>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</si>
  <si>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</si>
  <si>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</si>
  <si>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</si>
  <si>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</si>
  <si>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</si>
  <si>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</si>
  <si>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</si>
  <si>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</si>
  <si>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</si>
  <si>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</si>
  <si>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</si>
  <si>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</si>
  <si>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</si>
  <si>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</si>
  <si>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</si>
  <si>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</si>
  <si>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</si>
  <si>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</si>
  <si>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</si>
  <si>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</si>
  <si>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</si>
  <si>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</si>
  <si>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</si>
  <si>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</si>
  <si>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</si>
  <si>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</si>
  <si>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</si>
  <si>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</si>
  <si>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</si>
  <si>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</si>
  <si>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</si>
  <si>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</si>
  <si>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</si>
  <si>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</si>
  <si>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</si>
  <si>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</si>
  <si>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</si>
  <si>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</si>
  <si>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</si>
  <si>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</si>
  <si>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</si>
  <si>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</si>
  <si>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</si>
  <si>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</si>
  <si>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</si>
  <si>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</si>
  <si>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</si>
  <si>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</si>
  <si>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</si>
  <si>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</si>
  <si>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</si>
  <si>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</si>
  <si>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</si>
  <si>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</si>
  <si>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</si>
  <si>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</si>
  <si>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</si>
  <si>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</si>
  <si>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</si>
  <si>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</si>
  <si>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</si>
  <si>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</si>
  <si>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</si>
  <si>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</si>
  <si>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</si>
  <si>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</si>
  <si>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</si>
  <si>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</si>
  <si>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</si>
  <si>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</si>
  <si>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</si>
  <si>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</si>
  <si>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</si>
  <si>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</si>
  <si>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</si>
  <si>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</si>
  <si>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</si>
  <si>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</si>
  <si>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</si>
  <si>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</si>
  <si>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</si>
  <si>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</si>
  <si>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</si>
  <si>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</si>
  <si>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</si>
  <si>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</si>
  <si>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</si>
  <si>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</si>
  <si>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</si>
  <si>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</si>
  <si>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</si>
  <si>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</si>
  <si>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</si>
  <si>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</si>
  <si>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</si>
  <si>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</si>
  <si>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</si>
  <si>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</si>
  <si>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</si>
  <si>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</si>
  <si>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</si>
  <si>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</si>
  <si>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</si>
  <si>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</si>
  <si>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</si>
  <si>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</si>
  <si>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</si>
  <si>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</si>
  <si>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</si>
  <si>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</si>
  <si>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</si>
  <si>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</si>
  <si>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</si>
  <si>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</si>
  <si>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</si>
  <si>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</si>
  <si>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</si>
  <si>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</si>
  <si>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</si>
  <si>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</si>
  <si>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</si>
  <si>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</si>
  <si>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</si>
  <si>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</si>
  <si>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</si>
  <si>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</si>
  <si>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</si>
  <si>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</si>
  <si>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</si>
  <si>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</si>
  <si>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</si>
  <si>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</si>
  <si>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</si>
  <si>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</si>
  <si>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</si>
  <si>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</si>
  <si>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</si>
  <si>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</si>
  <si>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</si>
  <si>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</si>
  <si>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</si>
  <si>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</si>
  <si>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</si>
  <si>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</si>
  <si>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</si>
  <si>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</si>
  <si>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</si>
  <si>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</si>
  <si>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</si>
  <si>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</si>
  <si>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</si>
  <si>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</si>
  <si>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</si>
  <si>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</si>
  <si>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</si>
  <si>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</si>
  <si>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</si>
  <si>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</si>
  <si>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</si>
  <si>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</si>
  <si>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</si>
  <si>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</si>
  <si>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</si>
  <si>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</si>
  <si>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</si>
  <si>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</si>
  <si>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</si>
  <si>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</si>
  <si>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</si>
  <si>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</si>
  <si>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</si>
  <si>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</si>
  <si>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</si>
  <si>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</si>
  <si>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</si>
  <si>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</si>
  <si>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</si>
  <si>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</si>
  <si>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</si>
  <si>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</si>
  <si>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</si>
  <si>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</si>
  <si>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</si>
  <si>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</si>
  <si>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</si>
  <si>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</si>
  <si>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</si>
  <si>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</si>
  <si>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</si>
  <si>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</si>
  <si>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</si>
  <si>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</si>
  <si>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</si>
  <si>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</si>
  <si>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</si>
  <si>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</si>
  <si>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</si>
  <si>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</si>
  <si>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</si>
  <si>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</si>
  <si>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</si>
  <si>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</si>
  <si>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</si>
  <si>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</si>
  <si>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</si>
  <si>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</si>
  <si>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</si>
  <si>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</si>
  <si>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</si>
  <si>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</si>
  <si>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</si>
  <si>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</si>
  <si>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</si>
  <si>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</si>
  <si>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</si>
  <si>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</si>
  <si>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</si>
  <si>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</si>
  <si>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</si>
  <si>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</si>
  <si>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</si>
  <si>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</si>
  <si>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</si>
  <si>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</si>
  <si>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</si>
  <si>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</si>
  <si>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</si>
  <si>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</si>
  <si>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</si>
  <si>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</si>
  <si>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</si>
  <si>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</si>
  <si>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</si>
  <si>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</si>
  <si>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</si>
  <si>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</si>
  <si>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</si>
  <si>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</si>
  <si>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</si>
  <si>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</si>
  <si>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</si>
  <si>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</si>
  <si>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</si>
  <si>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</si>
  <si>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</si>
  <si>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</si>
  <si>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</si>
  <si>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</si>
  <si>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</si>
  <si>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</si>
  <si>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</si>
  <si>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</si>
  <si>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</si>
  <si>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</si>
  <si>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</si>
  <si>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</si>
  <si>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</si>
  <si>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</si>
  <si>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</si>
  <si>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</si>
  <si>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</si>
  <si>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</si>
  <si>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</si>
  <si>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</si>
  <si>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</si>
  <si>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</si>
  <si>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</si>
  <si>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</si>
  <si>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</si>
  <si>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</si>
  <si>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</si>
  <si>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</si>
  <si>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</si>
  <si>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</si>
  <si>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</si>
  <si>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</si>
  <si>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</si>
  <si>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</si>
  <si>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</si>
  <si>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</si>
  <si>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</si>
  <si>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</si>
  <si>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</si>
  <si>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</si>
  <si>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</si>
  <si>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</si>
  <si>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</si>
  <si>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</si>
  <si>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</si>
  <si>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</si>
  <si>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</si>
  <si>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</si>
  <si>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</si>
  <si>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</si>
  <si>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</si>
  <si>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</si>
  <si>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</si>
  <si>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</si>
  <si>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</si>
  <si>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</si>
  <si>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</si>
  <si>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</si>
  <si>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</si>
  <si>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</si>
  <si>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</si>
  <si>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</si>
  <si>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</si>
  <si>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</si>
  <si>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</si>
  <si>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</si>
  <si>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</si>
  <si>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</si>
  <si>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</si>
  <si>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</si>
  <si>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</si>
  <si>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</si>
  <si>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</si>
  <si>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</si>
  <si>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</si>
  <si>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</si>
  <si>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</si>
  <si>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</si>
  <si>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</si>
  <si>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</si>
  <si>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</si>
  <si>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</si>
  <si>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</si>
  <si>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</si>
  <si>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</si>
  <si>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</si>
  <si>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</si>
  <si>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</si>
  <si>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</si>
  <si>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</si>
  <si>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</si>
  <si>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</si>
  <si>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</si>
  <si>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</si>
  <si>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</si>
  <si>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</si>
  <si>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</si>
  <si>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</si>
  <si>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</si>
  <si>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</si>
  <si>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</si>
  <si>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</si>
  <si>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</si>
  <si>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</si>
  <si>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</si>
  <si>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</si>
  <si>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</si>
  <si>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</si>
  <si>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</si>
  <si>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</si>
  <si>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</si>
  <si>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</si>
  <si>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</si>
  <si>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</si>
  <si>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</si>
  <si>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</si>
  <si>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</si>
  <si>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</si>
  <si>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</si>
  <si>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</si>
  <si>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</si>
  <si>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</si>
  <si>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</si>
  <si>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</si>
  <si>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</si>
  <si>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</si>
  <si>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</si>
  <si>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</si>
  <si>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</si>
  <si>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</si>
  <si>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</si>
  <si>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</si>
  <si>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</si>
  <si>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</si>
  <si>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</si>
  <si>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</si>
  <si>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</si>
  <si>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</si>
  <si>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</si>
  <si>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</si>
  <si>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</si>
  <si>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</si>
  <si>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</si>
  <si>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</si>
  <si>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</si>
  <si>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</si>
  <si>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</si>
  <si>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</si>
  <si>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</si>
  <si>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</si>
  <si>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</si>
  <si>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</si>
  <si>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</si>
  <si>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</si>
  <si>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</si>
  <si>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</si>
  <si>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</si>
  <si>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</si>
  <si>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</si>
  <si>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</si>
  <si>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</si>
  <si>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</si>
  <si>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</si>
  <si>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</si>
  <si>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</si>
  <si>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</si>
  <si>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</si>
  <si>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</si>
  <si>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</si>
  <si>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</si>
  <si>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</si>
  <si>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</si>
  <si>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</si>
  <si>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</si>
  <si>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</si>
  <si>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</si>
  <si>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</si>
  <si>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</si>
  <si>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</si>
  <si>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</si>
  <si>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</si>
  <si>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</si>
  <si>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</si>
  <si>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</si>
  <si>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</si>
  <si>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</si>
  <si>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</si>
  <si>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</si>
  <si>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</si>
  <si>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</si>
  <si>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</si>
  <si>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</si>
  <si>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</si>
  <si>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</si>
  <si>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</si>
  <si>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</si>
  <si>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</si>
  <si>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</si>
  <si>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</si>
  <si>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</si>
  <si>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</si>
  <si>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</si>
  <si>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</si>
  <si>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</si>
  <si>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</si>
  <si>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</si>
  <si>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</si>
  <si>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</si>
  <si>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</si>
  <si>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</si>
  <si>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</si>
  <si>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</si>
  <si>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</si>
  <si>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</si>
  <si>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</si>
  <si>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</si>
  <si>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</si>
  <si>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</si>
  <si>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</si>
  <si>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</si>
  <si>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</si>
  <si>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</si>
  <si>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</si>
  <si>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</si>
  <si>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</si>
  <si>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</si>
  <si>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</si>
  <si>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</si>
  <si>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</si>
  <si>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</si>
  <si>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</si>
  <si>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</si>
  <si>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</si>
  <si>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</si>
  <si>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</si>
  <si>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</si>
  <si>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</si>
  <si>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</si>
  <si>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</si>
  <si>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</si>
  <si>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</si>
  <si>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</si>
  <si>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</si>
  <si>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</si>
  <si>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</si>
  <si>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</si>
  <si>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</si>
  <si>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</si>
  <si>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</si>
  <si>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</si>
  <si>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</si>
  <si>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</si>
  <si>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</si>
  <si>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</si>
  <si>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</si>
  <si>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</si>
  <si>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</si>
  <si>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</si>
  <si>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</si>
  <si>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</si>
  <si>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</si>
  <si>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</si>
  <si>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</si>
  <si>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</si>
  <si>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</si>
  <si>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</si>
  <si>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</si>
  <si>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</si>
  <si>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</si>
  <si>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</si>
  <si>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</si>
  <si>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</si>
  <si>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</si>
  <si>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</si>
  <si>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</si>
  <si>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</si>
  <si>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</si>
  <si>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</si>
  <si>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</si>
  <si>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</si>
  <si>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</si>
  <si>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</si>
  <si>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</si>
  <si>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</si>
  <si>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</si>
  <si>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</si>
  <si>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</si>
  <si>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</si>
  <si>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</si>
  <si>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</si>
  <si>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</si>
  <si>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</si>
  <si>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</si>
  <si>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</si>
  <si>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</si>
  <si>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</si>
  <si>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</si>
  <si>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</si>
  <si>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</si>
  <si>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</si>
  <si>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</si>
  <si>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</si>
  <si>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</si>
  <si>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</si>
  <si>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</si>
  <si>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</si>
  <si>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</si>
  <si>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</si>
  <si>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</si>
  <si>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</si>
  <si>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</si>
  <si>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</si>
  <si>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</si>
  <si>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</si>
  <si>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</si>
  <si>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</si>
  <si>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</si>
  <si>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</si>
  <si>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</si>
  <si>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</si>
  <si>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</si>
  <si>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</si>
  <si>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</si>
  <si>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</si>
  <si>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</si>
  <si>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</si>
  <si>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</si>
  <si>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</si>
  <si>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</si>
  <si>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</si>
  <si>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</si>
  <si>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</si>
  <si>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</si>
  <si>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</si>
  <si>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</si>
  <si>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</si>
  <si>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</si>
  <si>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</si>
  <si>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</si>
  <si>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</si>
  <si>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</si>
  <si>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</si>
  <si>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</si>
  <si>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</si>
  <si>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</si>
  <si>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</si>
  <si>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</si>
  <si>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</si>
  <si>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</si>
  <si>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</si>
  <si>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</si>
  <si>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</si>
  <si>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</si>
  <si>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</si>
  <si>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</si>
  <si>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</si>
  <si>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</si>
  <si>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</si>
  <si>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</si>
  <si>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</si>
  <si>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</si>
  <si>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</si>
  <si>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</si>
  <si>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</si>
  <si>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</si>
  <si>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</si>
  <si>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</si>
  <si>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</si>
  <si>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</si>
  <si>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</si>
  <si>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</si>
  <si>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</si>
  <si>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</si>
  <si>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</si>
  <si>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</si>
  <si>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</si>
  <si>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</si>
  <si>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</si>
  <si>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</si>
  <si>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</si>
  <si>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</si>
  <si>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</si>
  <si>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</si>
  <si>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</si>
  <si>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</si>
  <si>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</si>
  <si>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</si>
  <si>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</si>
  <si>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</si>
  <si>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</si>
  <si>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</si>
  <si>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</si>
  <si>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</si>
  <si>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</si>
  <si>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</si>
  <si>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</si>
  <si>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</si>
  <si>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</si>
  <si>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</si>
  <si>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</si>
  <si>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</si>
  <si>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</si>
  <si>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</si>
  <si>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</si>
  <si>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</si>
  <si>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</si>
  <si>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</si>
  <si>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</si>
  <si>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</si>
  <si>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</si>
  <si>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</si>
  <si>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</si>
  <si>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</si>
  <si>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</si>
  <si>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</si>
  <si>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</si>
  <si>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</si>
  <si>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</si>
  <si>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</si>
  <si>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</si>
  <si>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</si>
  <si>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</si>
  <si>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</si>
  <si>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</si>
  <si>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</si>
  <si>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</si>
  <si>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</si>
  <si>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</si>
  <si>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</si>
  <si>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</si>
  <si>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</si>
  <si>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</si>
  <si>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</si>
  <si>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</si>
  <si>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</si>
  <si>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</si>
  <si>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</si>
  <si>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</si>
  <si>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</si>
  <si>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</si>
  <si>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</si>
  <si>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</si>
  <si>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</si>
  <si>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</si>
  <si>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</si>
  <si>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</si>
  <si>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</si>
  <si>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</si>
  <si>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</si>
  <si>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</si>
  <si>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</si>
  <si>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</si>
  <si>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</si>
  <si>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</si>
  <si>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</si>
  <si>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</si>
  <si>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</si>
  <si>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</si>
  <si>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</si>
  <si>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</si>
  <si>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</si>
  <si>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</si>
  <si>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</si>
  <si>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</si>
  <si>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</si>
  <si>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</si>
  <si>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</si>
  <si>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</si>
  <si>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</si>
  <si>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</si>
  <si>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</si>
  <si>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</si>
  <si>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</si>
  <si>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</si>
  <si>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</si>
  <si>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</si>
  <si>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</si>
  <si>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</si>
  <si>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</si>
  <si>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</si>
  <si>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</si>
  <si>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</si>
  <si>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</si>
  <si>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</si>
  <si>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</si>
  <si>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</si>
  <si>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</si>
  <si>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</si>
  <si>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</si>
  <si>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</si>
  <si>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</si>
  <si>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</si>
  <si>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</si>
  <si>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</si>
  <si>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</si>
  <si>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</si>
  <si>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</si>
  <si>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</si>
  <si>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</si>
  <si>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</si>
  <si>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</si>
  <si>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</si>
  <si>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</si>
  <si>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</si>
  <si>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</si>
  <si>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</si>
  <si>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</si>
  <si>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</si>
  <si>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</si>
  <si>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</si>
  <si>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</si>
  <si>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</si>
  <si>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</si>
  <si>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</si>
  <si>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</si>
  <si>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</si>
  <si>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</si>
  <si>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</si>
  <si>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</si>
  <si>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</si>
  <si>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</si>
  <si>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</si>
  <si>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</si>
  <si>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</si>
  <si>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</si>
  <si>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</si>
  <si>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</si>
  <si>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</si>
  <si>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</si>
  <si>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</si>
  <si>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</si>
  <si>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</si>
  <si>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</si>
  <si>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</si>
  <si>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</si>
  <si>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</si>
  <si>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</si>
  <si>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</si>
  <si>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</si>
  <si>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</si>
  <si>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</si>
  <si>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</si>
  <si>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</si>
  <si>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</si>
  <si>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</si>
  <si>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</si>
  <si>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</si>
  <si>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</si>
  <si>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</si>
  <si>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</si>
  <si>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</si>
  <si>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</si>
  <si>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</si>
  <si>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</si>
  <si>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</si>
  <si>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</si>
  <si>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</si>
  <si>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</si>
  <si>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</si>
  <si>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</si>
  <si>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</si>
  <si>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</si>
  <si>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</si>
  <si>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</si>
  <si>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</si>
  <si>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</si>
  <si>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</si>
  <si>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</si>
  <si>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</si>
  <si>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</si>
  <si>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</si>
  <si>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</si>
  <si>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</si>
  <si>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</si>
  <si>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</si>
  <si>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</si>
  <si>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</si>
  <si>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</si>
  <si>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</si>
  <si>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</si>
  <si>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</si>
  <si>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</si>
  <si>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</si>
  <si>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</si>
  <si>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</si>
  <si>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</si>
  <si>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</si>
  <si>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</si>
  <si>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</si>
  <si>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</si>
  <si>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</si>
  <si>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</si>
  <si>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</si>
  <si>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</si>
  <si>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</si>
  <si>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</si>
  <si>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</si>
  <si>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</si>
  <si>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</si>
  <si>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</si>
  <si>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</si>
  <si>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</si>
  <si>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</si>
  <si>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</si>
  <si>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</si>
  <si>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</si>
  <si>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</si>
  <si>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</si>
  <si>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</si>
  <si>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</si>
  <si>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</si>
  <si>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</si>
  <si>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</si>
  <si>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</si>
  <si>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</si>
  <si>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</si>
  <si>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</si>
  <si>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</si>
  <si>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</si>
  <si>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</si>
  <si>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</si>
  <si>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</si>
  <si>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</si>
  <si>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</si>
  <si>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</si>
  <si>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</si>
  <si>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</si>
  <si>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</si>
  <si>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</si>
  <si>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</si>
  <si>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</si>
  <si>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</si>
  <si>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</si>
  <si>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</si>
  <si>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</si>
  <si>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</si>
  <si>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</si>
  <si>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</si>
  <si>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</si>
  <si>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</si>
  <si>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</si>
  <si>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</si>
  <si>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</si>
  <si>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</si>
  <si>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</si>
  <si>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</si>
  <si>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</si>
  <si>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</si>
  <si>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</si>
  <si>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</si>
  <si>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</si>
  <si>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</si>
  <si>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</si>
  <si>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</si>
  <si>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</si>
  <si>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</si>
  <si>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</si>
  <si>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</si>
  <si>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</si>
  <si>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</si>
  <si>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</si>
  <si>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</si>
  <si>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</si>
  <si>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</si>
  <si>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</si>
  <si>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</si>
  <si>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</si>
  <si>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</si>
  <si>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</si>
  <si>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</si>
  <si>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</si>
  <si>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</si>
  <si>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</si>
  <si>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</si>
  <si>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</si>
  <si>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</si>
  <si>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</si>
  <si>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</si>
  <si>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</si>
  <si>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</si>
  <si>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</si>
  <si>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</si>
  <si>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</si>
  <si>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</si>
  <si>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</si>
  <si>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</si>
  <si>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</si>
  <si>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</si>
  <si>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</si>
  <si>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</si>
  <si>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</si>
  <si>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</si>
  <si>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</si>
  <si>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</si>
  <si>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</si>
  <si>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</si>
  <si>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</si>
  <si>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</si>
  <si>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</si>
  <si>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</si>
  <si>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</si>
  <si>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</si>
  <si>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</si>
  <si>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</si>
  <si>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</si>
  <si>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</si>
  <si>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</si>
  <si>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</si>
  <si>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</si>
  <si>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</si>
  <si>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</si>
  <si>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</si>
  <si>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</si>
  <si>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</si>
  <si>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</si>
  <si>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</si>
  <si>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</si>
  <si>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</si>
  <si>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</si>
  <si>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</si>
  <si>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</si>
  <si>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</si>
  <si>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</si>
  <si>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</si>
  <si>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</si>
  <si>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</si>
  <si>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</si>
  <si>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</si>
  <si>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</si>
  <si>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</si>
  <si>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</si>
  <si>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</si>
  <si>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</si>
  <si>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</si>
  <si>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</si>
  <si>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</si>
  <si>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</si>
  <si>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</si>
  <si>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</si>
  <si>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</si>
  <si>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</si>
  <si>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</si>
  <si>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</si>
  <si>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</si>
  <si>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</si>
  <si>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</si>
  <si>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</si>
  <si>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</si>
  <si>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</si>
  <si>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</si>
  <si>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</si>
  <si>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</si>
  <si>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</si>
  <si>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</si>
  <si>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</si>
  <si>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</si>
  <si>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</si>
  <si>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</si>
  <si>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</si>
  <si>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</si>
  <si>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</si>
  <si>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</si>
  <si>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</si>
  <si>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</si>
  <si>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</si>
  <si>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</si>
  <si>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</si>
  <si>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</si>
  <si>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</si>
  <si>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</si>
  <si>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</si>
  <si>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</si>
  <si>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</si>
  <si>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</si>
  <si>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</si>
  <si>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</si>
  <si>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</si>
  <si>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</si>
  <si>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</si>
  <si>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</si>
  <si>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</si>
  <si>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</si>
  <si>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</si>
  <si>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</si>
  <si>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</si>
  <si>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</si>
  <si>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</si>
  <si>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</si>
  <si>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</si>
  <si>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</si>
  <si>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</si>
  <si>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</si>
  <si>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</si>
  <si>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</si>
  <si>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</si>
  <si>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</si>
  <si>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</si>
  <si>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</si>
  <si>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</si>
  <si>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</si>
  <si>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</si>
  <si>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</si>
  <si>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</si>
  <si>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</si>
  <si>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</si>
  <si>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</si>
  <si>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</si>
  <si>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</si>
  <si>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</si>
  <si>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</si>
  <si>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</si>
  <si>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</si>
  <si>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</si>
  <si>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</si>
  <si>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</si>
  <si>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</si>
  <si>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</si>
  <si>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</si>
  <si>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</si>
  <si>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</si>
  <si>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</si>
  <si>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</si>
  <si>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</si>
  <si>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</si>
  <si>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</si>
  <si>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</si>
  <si>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</si>
  <si>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</si>
  <si>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</si>
  <si>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</si>
  <si>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</si>
  <si>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</si>
  <si>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</si>
  <si>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</si>
  <si>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</si>
  <si>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</si>
  <si>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</si>
  <si>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</si>
  <si>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</si>
  <si>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</si>
  <si>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</si>
  <si>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</si>
  <si>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</si>
  <si>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</si>
  <si>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</si>
  <si>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</si>
  <si>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</si>
  <si>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</si>
  <si>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</si>
  <si>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</si>
  <si>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</si>
  <si>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</si>
  <si>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</si>
  <si>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</si>
  <si>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</si>
  <si>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</si>
  <si>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</si>
  <si>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</si>
  <si>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</si>
  <si>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</si>
  <si>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</si>
  <si>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</si>
  <si>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</si>
  <si>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</si>
  <si>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</si>
  <si>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</si>
  <si>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</si>
  <si>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</si>
  <si>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</si>
  <si>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</si>
  <si>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</si>
  <si>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</si>
  <si>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</si>
  <si>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</si>
  <si>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</si>
  <si>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</si>
  <si>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</si>
  <si>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</si>
  <si>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</si>
  <si>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</si>
  <si>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</si>
  <si>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</si>
  <si>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</si>
  <si>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</si>
  <si>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</si>
  <si>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</si>
  <si>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</si>
  <si>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</si>
  <si>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</si>
  <si>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</si>
  <si>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</si>
  <si>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</si>
  <si>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</si>
  <si>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</si>
  <si>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</si>
  <si>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</si>
  <si>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</si>
  <si>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</si>
  <si>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</si>
  <si>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</si>
  <si>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</si>
  <si>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</si>
  <si>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</si>
  <si>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</si>
  <si>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</si>
  <si>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</si>
  <si>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</si>
  <si>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</si>
  <si>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</si>
  <si>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</si>
  <si>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</si>
  <si>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</si>
  <si>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</si>
  <si>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</si>
  <si>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</si>
  <si>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</si>
  <si>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</si>
  <si>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</si>
  <si>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</si>
  <si>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</si>
  <si>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</si>
  <si>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</si>
  <si>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</si>
  <si>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</si>
  <si>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</si>
  <si>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</si>
  <si>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</si>
  <si>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</si>
  <si>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</si>
  <si>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</si>
  <si>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</si>
  <si>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</si>
  <si>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</si>
  <si>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</si>
  <si>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</si>
  <si>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</si>
  <si>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</si>
  <si>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</si>
  <si>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</si>
  <si>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</si>
  <si>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</si>
  <si>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</si>
  <si>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</si>
  <si>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</si>
  <si>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</si>
  <si>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</si>
  <si>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</si>
  <si>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</si>
  <si>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</si>
  <si>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</si>
  <si>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</si>
  <si>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</si>
  <si>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</si>
  <si>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</si>
  <si>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</si>
  <si>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</si>
  <si>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</si>
  <si>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</si>
  <si>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</si>
  <si>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</si>
  <si>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</si>
  <si>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</si>
  <si>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</si>
  <si>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</si>
  <si>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</si>
  <si>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</si>
  <si>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</si>
  <si>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</si>
  <si>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</si>
  <si>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</si>
  <si>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</si>
  <si>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</si>
  <si>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</si>
  <si>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</si>
  <si>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</si>
  <si>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</si>
  <si>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</si>
  <si>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</si>
  <si>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</si>
  <si>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</si>
  <si>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</si>
  <si>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</si>
  <si>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</si>
  <si>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</si>
  <si>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</si>
  <si>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</si>
  <si>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</si>
  <si>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</si>
  <si>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</si>
  <si>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</si>
  <si>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</si>
  <si>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</si>
  <si>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</si>
  <si>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</si>
  <si>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</si>
  <si>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</si>
  <si>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</si>
  <si>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</si>
  <si>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</si>
  <si>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</si>
  <si>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</si>
  <si>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</si>
  <si>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</si>
  <si>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</si>
  <si>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</si>
  <si>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</si>
  <si>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</si>
  <si>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</si>
  <si>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</si>
  <si>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</si>
  <si>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</si>
  <si>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</si>
  <si>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</si>
  <si>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</si>
  <si>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</si>
  <si>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</si>
  <si>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</si>
  <si>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</si>
  <si>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</si>
  <si>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</si>
  <si>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</si>
  <si>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</si>
  <si>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</si>
  <si>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</si>
  <si>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</si>
  <si>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</si>
  <si>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</si>
  <si>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</si>
  <si>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</si>
  <si>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</si>
  <si>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</si>
  <si>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</si>
  <si>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</si>
  <si>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</si>
  <si>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</si>
  <si>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</si>
  <si>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</si>
  <si>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</si>
  <si>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</si>
  <si>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</si>
  <si>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</si>
  <si>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</si>
  <si>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</si>
  <si>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</si>
  <si>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</si>
  <si>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</si>
  <si>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</si>
  <si>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</si>
  <si>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</si>
  <si>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</si>
  <si>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</si>
  <si>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</si>
  <si>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</si>
  <si>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</si>
  <si>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</si>
  <si>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</si>
  <si>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</si>
  <si>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</si>
  <si>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</si>
  <si>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</si>
  <si>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</si>
  <si>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</si>
  <si>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</si>
  <si>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</si>
  <si>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</si>
  <si>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</si>
  <si>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</si>
  <si>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</si>
  <si>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</si>
  <si>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</si>
  <si>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</si>
  <si>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</si>
  <si>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</si>
  <si>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</si>
  <si>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</si>
  <si>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</si>
  <si>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</si>
  <si>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</si>
  <si>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</si>
  <si>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</si>
  <si>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</si>
  <si>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</si>
  <si>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</si>
  <si>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</si>
  <si>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</si>
  <si>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</si>
  <si>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</si>
  <si>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</si>
  <si>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</si>
  <si>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</si>
  <si>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</si>
  <si>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</si>
  <si>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</si>
  <si>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</si>
  <si>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</si>
  <si>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</si>
  <si>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</si>
  <si>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</si>
  <si>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</si>
  <si>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</si>
  <si>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</si>
  <si>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</si>
  <si>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</si>
  <si>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</si>
  <si>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</si>
  <si>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</si>
  <si>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</si>
  <si>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</si>
  <si>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</si>
  <si>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</si>
  <si>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</si>
  <si>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</si>
  <si>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</si>
  <si>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</si>
  <si>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</si>
  <si>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</si>
  <si>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</si>
  <si>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</si>
  <si>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</si>
  <si>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</si>
  <si>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</si>
  <si>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</si>
  <si>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</si>
  <si>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</si>
  <si>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</si>
  <si>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</si>
  <si>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</si>
  <si>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</si>
  <si>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</si>
  <si>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</si>
  <si>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</si>
  <si>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</si>
  <si>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</si>
  <si>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</si>
  <si>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</si>
  <si>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</si>
  <si>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</si>
  <si>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</si>
  <si>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</si>
  <si>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</si>
  <si>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</si>
  <si>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</si>
  <si>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</si>
  <si>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</si>
  <si>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</si>
  <si>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</si>
  <si>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</si>
  <si>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</si>
  <si>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</si>
  <si>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</si>
  <si>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</si>
  <si>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</si>
  <si>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</si>
  <si>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</si>
  <si>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</si>
  <si>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</si>
  <si>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</si>
  <si>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</si>
  <si>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</si>
  <si>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</si>
  <si>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</si>
  <si>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</si>
  <si>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</si>
  <si>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</si>
  <si>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</si>
  <si>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</si>
  <si>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</si>
  <si>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</si>
  <si>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</si>
  <si>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</si>
  <si>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</si>
  <si>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</si>
  <si>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</si>
  <si>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</si>
  <si>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</si>
  <si>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</si>
  <si>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</si>
  <si>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</si>
  <si>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</si>
  <si>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</si>
  <si>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</si>
  <si>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</si>
  <si>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</si>
  <si>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</si>
  <si>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</si>
  <si>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</si>
  <si>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</si>
  <si>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</si>
  <si>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</si>
  <si>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</si>
  <si>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</si>
  <si>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</si>
  <si>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</si>
  <si>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</si>
  <si>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</si>
  <si>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</si>
  <si>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</si>
  <si>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</si>
  <si>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</si>
  <si>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</si>
  <si>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</si>
  <si>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</si>
  <si>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</si>
  <si>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</si>
  <si>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</si>
  <si>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</si>
  <si>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</si>
  <si>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</si>
  <si>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</si>
  <si>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</si>
  <si>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</si>
  <si>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</si>
  <si>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</si>
  <si>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</si>
  <si>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</si>
  <si>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</si>
  <si>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</si>
  <si>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</si>
  <si>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</si>
  <si>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</si>
  <si>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</si>
  <si>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</si>
  <si>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</si>
  <si>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</si>
  <si>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</si>
  <si>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</si>
  <si>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</si>
  <si>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</si>
  <si>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</si>
  <si>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</si>
  <si>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</si>
  <si>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</si>
  <si>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</si>
  <si>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</si>
  <si>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</si>
  <si>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</si>
  <si>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</si>
  <si>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</si>
  <si>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</si>
  <si>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</si>
  <si>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</si>
  <si>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</si>
  <si>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</si>
  <si>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</si>
  <si>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</si>
  <si>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</si>
  <si>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</si>
  <si>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</si>
  <si>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</si>
  <si>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</si>
  <si>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</si>
  <si>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</si>
  <si>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</si>
  <si>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</si>
  <si>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</si>
  <si>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</si>
  <si>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</si>
  <si>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</si>
  <si>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</si>
  <si>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</si>
  <si>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</si>
  <si>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</si>
  <si>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</si>
  <si>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</si>
  <si>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</si>
  <si>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</si>
  <si>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</si>
  <si>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</si>
  <si>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</si>
  <si>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</si>
  <si>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</si>
  <si>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</si>
  <si>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</si>
  <si>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</si>
  <si>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</si>
  <si>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</si>
  <si>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</si>
  <si>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</si>
  <si>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</si>
  <si>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</si>
  <si>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</si>
  <si>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</si>
  <si>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</si>
  <si>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</si>
  <si>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</si>
  <si>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</si>
  <si>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</si>
  <si>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</si>
  <si>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</si>
  <si>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</si>
  <si>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</si>
  <si>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</si>
  <si>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</si>
  <si>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</si>
  <si>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</si>
  <si>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</si>
  <si>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</si>
  <si>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</si>
  <si>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</si>
  <si>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</si>
  <si>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</si>
  <si>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</si>
  <si>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</si>
  <si>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</si>
  <si>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</si>
  <si>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</si>
  <si>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</si>
  <si>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</si>
  <si>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</si>
  <si>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</si>
  <si>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</si>
  <si>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</si>
  <si>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</si>
  <si>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</si>
  <si>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</si>
  <si>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</si>
  <si>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</si>
  <si>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</si>
  <si>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</si>
  <si>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</si>
  <si>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</si>
  <si>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</si>
  <si>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</si>
  <si>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</si>
  <si>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</si>
  <si>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</si>
  <si>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</si>
  <si>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</si>
  <si>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</si>
  <si>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</si>
  <si>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</si>
  <si>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</si>
  <si>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</si>
  <si>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</si>
  <si>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</si>
  <si>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</si>
  <si>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</si>
  <si>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</si>
  <si>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</si>
  <si>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</si>
  <si>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</si>
  <si>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</si>
  <si>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</si>
  <si>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</si>
  <si>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</si>
  <si>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</si>
  <si>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</si>
  <si>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</si>
  <si>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</si>
  <si>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</si>
  <si>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</si>
  <si>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</si>
  <si>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</si>
  <si>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</si>
  <si>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</si>
  <si>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</si>
  <si>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</si>
  <si>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</si>
  <si>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</si>
  <si>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</si>
  <si>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</si>
  <si>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</si>
  <si>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</si>
  <si>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</si>
  <si>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</si>
  <si>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</si>
  <si>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</si>
  <si>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</si>
  <si>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</si>
  <si>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</si>
  <si>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</si>
  <si>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</si>
  <si>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</si>
  <si>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</si>
  <si>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</si>
  <si>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</si>
  <si>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</si>
  <si>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</si>
  <si>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</si>
  <si>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</si>
  <si>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</si>
  <si>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</si>
  <si>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</si>
  <si>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</si>
  <si>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</si>
  <si>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</si>
  <si>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</si>
  <si>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</si>
  <si>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</si>
  <si>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</si>
  <si>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</si>
  <si>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</si>
  <si>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</si>
  <si>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</si>
  <si>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</si>
  <si>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</si>
  <si>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</si>
  <si>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</si>
  <si>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</si>
  <si>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</si>
  <si>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</si>
  <si>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</si>
  <si>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</si>
  <si>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</si>
  <si>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</si>
  <si>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</si>
  <si>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</si>
  <si>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</si>
  <si>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</si>
  <si>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</si>
  <si>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</si>
  <si>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</si>
  <si>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</si>
  <si>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</si>
  <si>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</si>
  <si>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</si>
  <si>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</si>
  <si>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</si>
  <si>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</si>
  <si>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</si>
  <si>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</si>
  <si>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</si>
  <si>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</si>
  <si>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</si>
  <si>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</si>
  <si>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</si>
  <si>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</si>
  <si>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</si>
  <si>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</si>
  <si>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</si>
  <si>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</si>
  <si>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</si>
  <si>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</si>
  <si>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</si>
  <si>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</si>
  <si>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</si>
  <si>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</si>
  <si>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</si>
  <si>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</si>
  <si>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</si>
  <si>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</si>
  <si>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</si>
  <si>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</si>
  <si>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</si>
  <si>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</si>
  <si>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</si>
  <si>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</si>
  <si>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</si>
  <si>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</si>
  <si>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</si>
  <si>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</si>
  <si>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</si>
  <si>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</si>
  <si>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</si>
  <si>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</si>
  <si>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</si>
  <si>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</si>
  <si>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</si>
  <si>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</si>
  <si>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</si>
  <si>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</si>
  <si>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</si>
  <si>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</si>
  <si>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</si>
  <si>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</si>
  <si>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</si>
  <si>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</si>
  <si>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</si>
  <si>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</si>
  <si>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</si>
  <si>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</si>
  <si>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</si>
  <si>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</si>
  <si>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</si>
  <si>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</si>
  <si>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</si>
  <si>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</si>
  <si>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</si>
  <si>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</si>
  <si>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</si>
  <si>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</si>
  <si>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</si>
  <si>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</si>
  <si>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</si>
  <si>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</si>
  <si>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</si>
  <si>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</si>
  <si>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</si>
  <si>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</si>
  <si>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</si>
  <si>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</si>
  <si>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</si>
  <si>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</si>
  <si>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</si>
  <si>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</si>
  <si>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</si>
  <si>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</si>
  <si>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</si>
  <si>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</si>
  <si>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</si>
  <si>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</si>
  <si>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</si>
  <si>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</si>
  <si>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</si>
  <si>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</si>
  <si>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</si>
  <si>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</si>
  <si>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</si>
  <si>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</si>
  <si>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</si>
  <si>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</si>
  <si>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</si>
  <si>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</si>
  <si>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</si>
  <si>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</si>
  <si>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</si>
  <si>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</si>
  <si>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</si>
  <si>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</si>
  <si>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</si>
  <si>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</si>
  <si>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</si>
  <si>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</si>
  <si>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</si>
  <si>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</si>
  <si>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</si>
  <si>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</si>
  <si>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</si>
  <si>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</si>
  <si>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</si>
  <si>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</si>
  <si>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</si>
  <si>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</si>
  <si>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</si>
  <si>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</si>
  <si>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</si>
  <si>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</si>
  <si>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</si>
  <si>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</si>
  <si>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</si>
  <si>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</si>
  <si>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</si>
  <si>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</si>
  <si>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</si>
  <si>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</si>
  <si>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</si>
  <si>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</si>
  <si>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</si>
  <si>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</si>
  <si>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</si>
  <si>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</si>
  <si>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</si>
  <si>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</si>
  <si>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</si>
  <si>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</si>
  <si>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</si>
  <si>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</si>
  <si>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</si>
  <si>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</si>
  <si>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</si>
  <si>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</si>
  <si>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</si>
  <si>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</si>
  <si>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</si>
  <si>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</si>
  <si>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</si>
  <si>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</si>
  <si>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</si>
  <si>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</si>
  <si>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</si>
  <si>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</si>
  <si>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</si>
  <si>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</si>
  <si>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</si>
  <si>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</si>
  <si>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</si>
  <si>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</si>
  <si>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</si>
  <si>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</si>
  <si>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</si>
  <si>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</si>
  <si>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</si>
  <si>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</si>
  <si>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</si>
  <si>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</si>
  <si>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</si>
  <si>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</si>
  <si>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</si>
  <si>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</si>
  <si>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</si>
  <si>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</si>
  <si>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</si>
  <si>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</si>
  <si>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</si>
  <si>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</si>
  <si>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</si>
  <si>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</si>
  <si>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</si>
  <si>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</si>
  <si>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</si>
  <si>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</si>
  <si>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</si>
  <si>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</si>
  <si>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</si>
  <si>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</si>
  <si>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</si>
  <si>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</si>
  <si>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</si>
  <si>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</si>
  <si>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</si>
  <si>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</si>
  <si>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</si>
  <si>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</si>
  <si>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</si>
  <si>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</si>
  <si>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</si>
  <si>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</si>
  <si>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</si>
  <si>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</si>
  <si>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</si>
  <si>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</si>
  <si>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</si>
  <si>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</si>
  <si>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</si>
  <si>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</si>
  <si>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</si>
  <si>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</si>
  <si>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</si>
  <si>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</si>
  <si>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</si>
  <si>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</si>
  <si>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</si>
  <si>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</si>
  <si>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</si>
  <si>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</si>
  <si>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</si>
  <si>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</si>
  <si>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</si>
  <si>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</si>
  <si>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</si>
  <si>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</si>
  <si>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</si>
  <si>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</si>
  <si>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</si>
  <si>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</si>
  <si>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</si>
  <si>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</si>
  <si>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</si>
  <si>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</si>
  <si>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</si>
  <si>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</si>
  <si>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</si>
  <si>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</si>
  <si>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</si>
  <si>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</si>
  <si>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</si>
  <si>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</si>
  <si>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</si>
  <si>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</si>
  <si>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</si>
  <si>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</si>
  <si>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</si>
  <si>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</si>
  <si>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</si>
  <si>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</si>
  <si>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</si>
  <si>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</si>
  <si>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</si>
  <si>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</si>
  <si>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</si>
  <si>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</si>
  <si>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</si>
  <si>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</si>
  <si>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</si>
  <si>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</si>
  <si>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</si>
  <si>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</si>
  <si>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</si>
  <si>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</si>
  <si>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</si>
  <si>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</si>
  <si>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</si>
  <si>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</si>
  <si>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</si>
  <si>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</si>
  <si>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</si>
  <si>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</si>
  <si>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</si>
  <si>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</si>
  <si>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</si>
  <si>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</si>
  <si>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</si>
  <si>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</si>
  <si>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</si>
  <si>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</si>
  <si>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</si>
  <si>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</si>
  <si>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</si>
  <si>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</si>
  <si>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</si>
  <si>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</si>
  <si>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</si>
  <si>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</si>
  <si>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</si>
  <si>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</si>
  <si>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</si>
  <si>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</si>
  <si>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</si>
  <si>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</si>
  <si>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</si>
  <si>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</si>
  <si>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</si>
  <si>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</si>
  <si>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</si>
  <si>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</si>
  <si>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</si>
  <si>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</si>
  <si>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</si>
  <si>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</si>
  <si>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</si>
  <si>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</si>
  <si>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</si>
  <si>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</si>
  <si>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</si>
  <si>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</si>
  <si>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</si>
  <si>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</si>
  <si>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</si>
  <si>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</si>
  <si>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</si>
  <si>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</si>
  <si>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</si>
  <si>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</si>
  <si>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</si>
  <si>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</si>
  <si>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</si>
  <si>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</si>
  <si>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</si>
  <si>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</si>
  <si>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</si>
  <si>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</si>
  <si>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</si>
  <si>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</si>
  <si>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</si>
  <si>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</si>
  <si>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</si>
  <si>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</si>
  <si>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</si>
  <si>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</si>
  <si>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</si>
  <si>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</si>
  <si>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</si>
  <si>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</si>
  <si>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</si>
  <si>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</si>
  <si>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</si>
  <si>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</si>
  <si>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</si>
  <si>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</si>
  <si>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</si>
  <si>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</si>
  <si>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</si>
  <si>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</si>
  <si>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</si>
  <si>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</si>
  <si>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</si>
  <si>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</si>
  <si>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</si>
  <si>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</si>
  <si>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</si>
  <si>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</si>
  <si>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</si>
  <si>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</si>
  <si>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</si>
  <si>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</si>
  <si>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</si>
  <si>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</si>
  <si>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</si>
  <si>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</si>
  <si>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</si>
  <si>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</si>
  <si>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</si>
  <si>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</si>
  <si>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</si>
  <si>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</si>
  <si>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</si>
  <si>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</si>
  <si>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</si>
  <si>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</si>
  <si>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</si>
  <si>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</si>
  <si>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</si>
  <si>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</si>
  <si>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</si>
  <si>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</si>
  <si>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</si>
  <si>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</si>
  <si>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</si>
  <si>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</si>
  <si>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</si>
  <si>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</si>
  <si>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</si>
  <si>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</si>
  <si>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</si>
  <si>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</si>
  <si>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</si>
  <si>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</si>
  <si>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</si>
  <si>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</si>
  <si>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</si>
  <si>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</si>
  <si>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</si>
  <si>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</si>
  <si>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</si>
  <si>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</si>
  <si>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</si>
  <si>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</si>
  <si>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</si>
  <si>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</si>
  <si>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</si>
  <si>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</si>
  <si>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</si>
  <si>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</si>
  <si>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</si>
  <si>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</si>
  <si>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</si>
  <si>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</si>
  <si>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</si>
  <si>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</si>
  <si>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</si>
  <si>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</si>
  <si>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</si>
  <si>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</si>
  <si>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</si>
  <si>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</si>
  <si>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</si>
  <si>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</si>
  <si>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</si>
  <si>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</si>
  <si>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</si>
  <si>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</si>
  <si>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</si>
  <si>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</si>
  <si>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</si>
  <si>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</si>
  <si>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</si>
  <si>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</si>
  <si>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</si>
  <si>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</si>
  <si>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</si>
  <si>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</si>
  <si>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</si>
  <si>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</si>
  <si>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</si>
  <si>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</si>
  <si>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</si>
  <si>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</si>
  <si>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</si>
  <si>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</si>
  <si>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</si>
  <si>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</si>
  <si>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</si>
  <si>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</si>
  <si>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</si>
  <si>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</si>
  <si>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</si>
  <si>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</si>
  <si>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</si>
  <si>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</si>
  <si>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</si>
  <si>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</si>
  <si>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</si>
  <si>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</si>
  <si>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</si>
  <si>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</si>
  <si>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</si>
  <si>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</si>
  <si>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</si>
  <si>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</si>
  <si>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</si>
  <si>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</si>
  <si>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</si>
  <si>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</si>
  <si>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</si>
  <si>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</si>
  <si>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</si>
  <si>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</si>
  <si>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</si>
  <si>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</si>
  <si>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</si>
  <si>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</si>
  <si>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</si>
  <si>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</si>
  <si>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</si>
  <si>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</si>
  <si>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</si>
  <si>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</si>
  <si>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</si>
  <si>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</si>
  <si>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</si>
  <si>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</si>
  <si>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</si>
  <si>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</si>
  <si>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</si>
  <si>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</si>
  <si>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</si>
  <si>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</si>
  <si>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</si>
  <si>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</si>
  <si>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</si>
  <si>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</si>
  <si>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</si>
  <si>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</si>
  <si>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</si>
  <si>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</si>
  <si>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</si>
  <si>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</si>
  <si>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</si>
  <si>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</si>
  <si>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</si>
  <si>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</si>
  <si>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</si>
  <si>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</si>
  <si>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</si>
  <si>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</si>
  <si>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</si>
  <si>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</si>
  <si>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</si>
  <si>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</si>
  <si>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</si>
  <si>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</si>
  <si>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</si>
  <si>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</si>
  <si>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</si>
  <si>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</si>
  <si>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</si>
  <si>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</si>
  <si>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</si>
  <si>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</si>
  <si>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</si>
  <si>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</si>
  <si>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</si>
  <si>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</si>
  <si>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</si>
  <si>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</si>
  <si>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</si>
  <si>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</si>
  <si>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</si>
  <si>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</si>
  <si>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</si>
  <si>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</si>
  <si>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</si>
  <si>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</si>
  <si>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</si>
  <si>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</si>
  <si>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</si>
  <si>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</si>
  <si>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</si>
  <si>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</si>
  <si>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</si>
  <si>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</si>
  <si>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</si>
  <si>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</si>
  <si>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</si>
  <si>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</si>
  <si>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</si>
  <si>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</si>
  <si>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</si>
  <si>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</si>
  <si>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</si>
  <si>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</si>
  <si>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</si>
  <si>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</si>
  <si>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</si>
  <si>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</si>
  <si>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</si>
  <si>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</si>
  <si>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</si>
  <si>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</si>
  <si>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</si>
  <si>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</si>
  <si>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</si>
  <si>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</si>
  <si>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</si>
  <si>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</si>
  <si>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</si>
  <si>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</si>
  <si>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</si>
  <si>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</si>
  <si>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</si>
  <si>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</si>
  <si>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</si>
  <si>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</si>
  <si>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</si>
  <si>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</si>
  <si>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</si>
  <si>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</si>
  <si>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</si>
  <si>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</si>
  <si>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</si>
  <si>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</si>
  <si>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</si>
  <si>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</si>
  <si>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</si>
  <si>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</si>
  <si>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</si>
  <si>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</si>
  <si>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</si>
  <si>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</si>
  <si>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</si>
  <si>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</si>
  <si>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</si>
  <si>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</si>
  <si>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</si>
  <si>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</si>
  <si>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</si>
  <si>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</si>
  <si>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</si>
  <si>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</si>
  <si>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</si>
  <si>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</si>
  <si>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</si>
  <si>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</si>
  <si>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</si>
  <si>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</si>
  <si>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</si>
  <si>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</si>
  <si>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</si>
  <si>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</si>
  <si>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</si>
  <si>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</si>
  <si>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</si>
  <si>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</si>
  <si>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</si>
  <si>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</si>
  <si>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</si>
  <si>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</si>
  <si>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</si>
  <si>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</si>
  <si>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</si>
  <si>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</si>
  <si>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</si>
  <si>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</si>
  <si>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</si>
  <si>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</si>
  <si>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</si>
  <si>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</si>
  <si>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</si>
  <si>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</si>
  <si>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</si>
  <si>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</si>
  <si>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</si>
  <si>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</si>
  <si>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</si>
  <si>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</si>
  <si>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</si>
  <si>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</si>
  <si>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</si>
  <si>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</si>
  <si>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</si>
  <si>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</si>
  <si>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</si>
  <si>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</si>
  <si>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</si>
  <si>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</si>
  <si>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</si>
  <si>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</si>
  <si>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</si>
  <si>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</si>
  <si>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</si>
  <si>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</si>
  <si>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</si>
  <si>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</si>
  <si>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</si>
  <si>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</si>
  <si>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</si>
  <si>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</si>
  <si>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</si>
  <si>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</si>
  <si>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</si>
  <si>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</si>
  <si>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</si>
  <si>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</si>
  <si>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</si>
  <si>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</si>
  <si>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</si>
  <si>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</si>
  <si>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</si>
  <si>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</si>
  <si>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</si>
  <si>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</si>
  <si>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</si>
  <si>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</si>
  <si>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</si>
  <si>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</si>
  <si>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</si>
  <si>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</si>
  <si>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</si>
  <si>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</si>
  <si>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</si>
  <si>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</si>
  <si>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</si>
  <si>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</si>
  <si>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</si>
  <si>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</si>
  <si>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</si>
  <si>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</si>
  <si>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</si>
  <si>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</si>
  <si>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</si>
  <si>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</si>
  <si>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</si>
  <si>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</si>
  <si>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</si>
  <si>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</si>
  <si>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</si>
  <si>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</si>
  <si>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</si>
  <si>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</si>
  <si>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</si>
  <si>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</si>
  <si>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</si>
  <si>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</si>
  <si>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</si>
  <si>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</si>
  <si>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</si>
  <si>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</si>
  <si>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</si>
  <si>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</si>
  <si>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</si>
  <si>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</si>
  <si>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</si>
  <si>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</si>
  <si>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</si>
  <si>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</si>
  <si>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</si>
  <si>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</si>
  <si>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</si>
  <si>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</si>
  <si>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</si>
  <si>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</si>
  <si>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</si>
  <si>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</si>
  <si>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</si>
  <si>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</si>
  <si>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</si>
  <si>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</si>
  <si>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</si>
  <si>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</si>
  <si>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</si>
  <si>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</si>
  <si>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</si>
  <si>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</si>
  <si>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</si>
  <si>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</si>
  <si>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</si>
  <si>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</si>
  <si>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</si>
  <si>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</si>
  <si>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</si>
  <si>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</si>
  <si>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</si>
  <si>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</si>
  <si>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</si>
  <si>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</si>
  <si>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</si>
  <si>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</si>
  <si>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</si>
  <si>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</si>
  <si>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</si>
  <si>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</si>
  <si>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</si>
  <si>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</si>
  <si>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</si>
  <si>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</si>
  <si>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</si>
  <si>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</si>
  <si>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</si>
  <si>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</si>
  <si>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</si>
  <si>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</si>
  <si>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</si>
  <si>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</si>
  <si>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</si>
  <si>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</si>
  <si>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</si>
  <si>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</si>
  <si>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</si>
  <si>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</si>
  <si>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</si>
  <si>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</si>
  <si>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</si>
  <si>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</si>
  <si>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</si>
  <si>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</si>
  <si>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</si>
  <si>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</si>
  <si>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</si>
  <si>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</si>
  <si>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</si>
  <si>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</si>
  <si>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</si>
  <si>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</si>
  <si>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</si>
  <si>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</si>
  <si>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</si>
  <si>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</si>
  <si>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</si>
  <si>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</si>
  <si>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</si>
  <si>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</si>
  <si>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</si>
  <si>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</si>
  <si>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</si>
  <si>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</si>
  <si>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</si>
  <si>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</si>
  <si>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</si>
  <si>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</si>
  <si>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</si>
  <si>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</si>
  <si>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</si>
  <si>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</si>
  <si>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</si>
  <si>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</si>
  <si>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</si>
  <si>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</si>
  <si>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</si>
  <si>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</si>
  <si>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</si>
  <si>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</si>
  <si>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</si>
  <si>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</si>
  <si>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</si>
  <si>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</si>
  <si>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</si>
  <si>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</si>
  <si>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</si>
  <si>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</si>
  <si>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</si>
  <si>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</si>
  <si>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</si>
  <si>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</si>
  <si>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</si>
  <si>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</si>
  <si>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</si>
  <si>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</si>
  <si>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</si>
  <si>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</si>
  <si>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</si>
  <si>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</si>
  <si>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</si>
  <si>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</si>
  <si>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</si>
  <si>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</si>
  <si>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</si>
  <si>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</si>
  <si>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</si>
  <si>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</si>
  <si>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</si>
  <si>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</si>
  <si>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</si>
  <si>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</si>
  <si>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</si>
  <si>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</si>
  <si>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</si>
  <si>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</si>
  <si>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</si>
  <si>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</si>
  <si>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</si>
  <si>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</si>
  <si>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</si>
  <si>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</si>
  <si>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</si>
  <si>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</si>
  <si>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</si>
  <si>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</si>
  <si>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</si>
  <si>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</si>
  <si>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</si>
  <si>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</si>
  <si>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</si>
  <si>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</si>
  <si>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</si>
  <si>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</si>
  <si>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</si>
  <si>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</si>
  <si>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</si>
  <si>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</si>
  <si>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</si>
  <si>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</si>
  <si>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</si>
  <si>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</si>
  <si>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</si>
  <si>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</si>
  <si>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</si>
  <si>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</si>
  <si>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</si>
  <si>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</si>
  <si>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</si>
  <si>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</si>
  <si>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</si>
  <si>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</si>
  <si>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</si>
  <si>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</si>
  <si>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</si>
  <si>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</si>
  <si>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</si>
  <si>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</si>
  <si>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</si>
  <si>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</si>
  <si>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</si>
  <si>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</si>
  <si>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</si>
  <si>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</si>
  <si>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</si>
  <si>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</si>
  <si>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</si>
  <si>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</si>
  <si>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</si>
  <si>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</si>
  <si>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</si>
  <si>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</si>
  <si>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</si>
  <si>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</si>
  <si>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</si>
  <si>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</si>
  <si>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</si>
  <si>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</si>
  <si>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</si>
  <si>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</si>
  <si>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</si>
  <si>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</si>
  <si>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</si>
  <si>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</si>
  <si>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</si>
  <si>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</si>
  <si>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</si>
  <si>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</si>
  <si>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</si>
  <si>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</si>
  <si>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</si>
  <si>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</si>
  <si>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</si>
  <si>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</si>
  <si>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</si>
  <si>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</si>
  <si>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</si>
  <si>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</si>
  <si>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</si>
  <si>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</si>
  <si>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</si>
  <si>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</si>
  <si>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</si>
  <si>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</si>
  <si>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</si>
  <si>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</si>
  <si>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</si>
  <si>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</si>
  <si>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</si>
  <si>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</si>
  <si>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</si>
  <si>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</si>
  <si>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</si>
  <si>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</si>
  <si>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</si>
  <si>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</si>
  <si>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</si>
  <si>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</si>
  <si>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</si>
  <si>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</si>
  <si>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</si>
  <si>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</si>
  <si>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</si>
  <si>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</si>
  <si>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</si>
  <si>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</si>
  <si>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</si>
  <si>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</si>
  <si>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</si>
  <si>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</si>
  <si>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</si>
  <si>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</si>
  <si>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</si>
  <si>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</si>
  <si>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</si>
  <si>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</si>
  <si>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</si>
  <si>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</si>
  <si>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</si>
  <si>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</si>
  <si>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</si>
  <si>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</si>
  <si>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</si>
  <si>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</si>
  <si>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</si>
  <si>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</si>
  <si>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</si>
  <si>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</si>
  <si>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</si>
  <si>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</si>
  <si>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</si>
  <si>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</si>
  <si>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</si>
  <si>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</si>
  <si>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</si>
  <si>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</si>
  <si>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</si>
  <si>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</si>
  <si>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</si>
  <si>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</si>
  <si>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</si>
  <si>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</si>
  <si>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</si>
  <si>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</si>
  <si>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</si>
  <si>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</si>
  <si>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</si>
  <si>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</si>
  <si>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</si>
  <si>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</si>
  <si>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</si>
  <si>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</si>
  <si>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</si>
  <si>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</si>
  <si>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</si>
  <si>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</si>
  <si>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</si>
  <si>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</si>
  <si>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</si>
  <si>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</si>
  <si>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</si>
  <si>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</si>
  <si>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</si>
  <si>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</si>
  <si>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</si>
  <si>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</si>
  <si>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</si>
  <si>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</si>
  <si>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</si>
  <si>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</si>
  <si>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</si>
  <si>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</si>
  <si>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</si>
  <si>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</si>
  <si>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</si>
  <si>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</si>
  <si>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</si>
  <si>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</si>
  <si>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</si>
  <si>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</si>
  <si>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</si>
  <si>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</si>
  <si>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</si>
  <si>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</si>
  <si>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</si>
  <si>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</si>
  <si>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</si>
  <si>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</si>
  <si>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</si>
  <si>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</si>
  <si>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</si>
  <si>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</si>
  <si>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</si>
  <si>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</si>
  <si>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</si>
  <si>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</si>
  <si>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</si>
  <si>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</si>
  <si>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</si>
  <si>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</si>
  <si>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</si>
  <si>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</si>
  <si>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</si>
  <si>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</si>
  <si>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</si>
  <si>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</si>
  <si>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</si>
  <si>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</si>
  <si>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</si>
  <si>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</si>
  <si>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</si>
  <si>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</si>
  <si>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</si>
  <si>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</si>
  <si>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</si>
  <si>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</si>
  <si>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</si>
  <si>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</si>
  <si>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</si>
  <si>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</si>
  <si>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</si>
  <si>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</si>
  <si>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</si>
  <si>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</si>
  <si>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</si>
  <si>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</si>
  <si>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</si>
  <si>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</si>
  <si>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</si>
  <si>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</si>
  <si>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</si>
  <si>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</si>
  <si>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</si>
  <si>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</si>
  <si>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</si>
  <si>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</si>
  <si>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</si>
  <si>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</si>
  <si>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</si>
  <si>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</si>
  <si>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</si>
  <si>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</si>
  <si>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</si>
  <si>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</si>
  <si>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</si>
  <si>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</si>
  <si>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</si>
  <si>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</si>
  <si>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</si>
  <si>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</si>
  <si>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</si>
  <si>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</si>
  <si>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</si>
  <si>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</si>
  <si>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</si>
  <si>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</si>
  <si>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</si>
  <si>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</si>
  <si>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</si>
  <si>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</si>
  <si>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</si>
  <si>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</si>
  <si>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</si>
  <si>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</si>
  <si>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</si>
  <si>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</si>
  <si>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</si>
  <si>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</si>
  <si>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</si>
  <si>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</si>
  <si>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</si>
  <si>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</si>
  <si>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</si>
  <si>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</si>
  <si>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</si>
  <si>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</si>
  <si>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</si>
  <si>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</si>
  <si>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</si>
  <si>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</si>
  <si>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</si>
  <si>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</si>
  <si>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</si>
  <si>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</si>
  <si>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</si>
  <si>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</si>
  <si>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</si>
  <si>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</si>
  <si>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</si>
  <si>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</si>
  <si>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</si>
  <si>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</si>
  <si>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</si>
  <si>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</si>
  <si>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</si>
  <si>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</si>
  <si>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</si>
  <si>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</si>
  <si>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</si>
  <si>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</si>
  <si>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</si>
  <si>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</si>
  <si>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</si>
  <si>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</si>
  <si>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</si>
  <si>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</si>
  <si>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</si>
  <si>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</si>
  <si>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</si>
  <si>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</si>
  <si>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</si>
  <si>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</si>
  <si>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</si>
  <si>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</si>
  <si>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</si>
  <si>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</si>
  <si>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</si>
  <si>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</si>
  <si>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</si>
  <si>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</si>
  <si>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</si>
  <si>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</si>
  <si>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</si>
  <si>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</si>
  <si>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</si>
  <si>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</si>
  <si>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</si>
  <si>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</si>
  <si>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</si>
  <si>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</si>
  <si>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</si>
  <si>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</si>
  <si>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</si>
  <si>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</si>
  <si>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</si>
  <si>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</si>
  <si>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</si>
  <si>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</si>
  <si>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</si>
  <si>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</si>
  <si>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</si>
  <si>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</si>
  <si>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</si>
  <si>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</si>
  <si>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</si>
  <si>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</si>
  <si>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</si>
  <si>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</si>
  <si>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</si>
  <si>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</si>
  <si>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</si>
  <si>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</si>
  <si>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</si>
  <si>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</si>
  <si>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</si>
  <si>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</si>
  <si>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</si>
  <si>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</si>
  <si>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</si>
  <si>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</si>
  <si>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</si>
  <si>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</si>
  <si>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</si>
  <si>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</si>
  <si>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</si>
  <si>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</si>
  <si>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</si>
  <si>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</si>
  <si>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</si>
  <si>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</si>
  <si>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</si>
  <si>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</si>
  <si>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</si>
  <si>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</si>
  <si>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</si>
  <si>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</si>
  <si>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</si>
  <si>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</si>
  <si>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</si>
  <si>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</si>
  <si>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</si>
  <si>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</si>
  <si>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</si>
  <si>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</si>
  <si>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</si>
  <si>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</si>
  <si>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</si>
  <si>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</si>
  <si>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</si>
  <si>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</si>
  <si>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</si>
  <si>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</si>
  <si>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</si>
  <si>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</si>
  <si>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</si>
  <si>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</si>
  <si>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</si>
  <si>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</si>
  <si>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</si>
  <si>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</si>
  <si>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</si>
  <si>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</si>
  <si>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</si>
  <si>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</si>
  <si>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</si>
  <si>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</si>
  <si>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</si>
  <si>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</si>
  <si>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</si>
  <si>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</si>
  <si>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</si>
  <si>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</si>
  <si>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</si>
  <si>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</si>
  <si>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</si>
  <si>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</si>
  <si>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</si>
  <si>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</si>
  <si>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</si>
  <si>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</si>
  <si>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</si>
  <si>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</si>
  <si>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</si>
  <si>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</si>
  <si>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</si>
  <si>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</si>
  <si>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</si>
  <si>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</si>
  <si>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</si>
  <si>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</si>
  <si>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</si>
  <si>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</si>
  <si>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</si>
  <si>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</si>
  <si>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</si>
  <si>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</si>
  <si>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</si>
  <si>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</si>
  <si>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</si>
  <si>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</si>
  <si>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</si>
  <si>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</si>
  <si>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</si>
  <si>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</si>
  <si>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</si>
  <si>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</si>
  <si>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</si>
  <si>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</si>
  <si>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</si>
  <si>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</si>
  <si>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</si>
  <si>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</si>
  <si>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</si>
  <si>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</si>
  <si>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</si>
  <si>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</si>
  <si>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</si>
  <si>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</si>
  <si>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</si>
  <si>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</si>
  <si>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</si>
  <si>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</si>
  <si>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</si>
  <si>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</si>
  <si>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</si>
  <si>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</si>
  <si>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</si>
  <si>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</si>
  <si>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</si>
  <si>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</si>
  <si>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</si>
  <si>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</si>
  <si>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</si>
  <si>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</si>
  <si>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</si>
  <si>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</si>
  <si>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</si>
  <si>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</si>
  <si>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</si>
  <si>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</si>
  <si>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</si>
  <si>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</si>
  <si>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</si>
  <si>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</si>
  <si>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</si>
  <si>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</si>
  <si>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</si>
  <si>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</si>
  <si>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</si>
  <si>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</si>
  <si>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</si>
  <si>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</si>
  <si>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</si>
  <si>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</si>
  <si>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</si>
  <si>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</si>
  <si>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</si>
  <si>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</si>
  <si>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</si>
  <si>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</si>
  <si>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</si>
  <si>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</si>
  <si>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</si>
  <si>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</si>
  <si>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</si>
  <si>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</si>
  <si>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</si>
  <si>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</si>
  <si>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</si>
  <si>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</si>
  <si>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</si>
  <si>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</si>
  <si>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</si>
  <si>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</si>
  <si>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</si>
  <si>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</si>
  <si>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</si>
  <si>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</si>
  <si>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</si>
  <si>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</si>
  <si>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</si>
  <si>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</si>
  <si>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</si>
  <si>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</si>
  <si>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</si>
  <si>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</si>
  <si>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</si>
  <si>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</si>
  <si>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</si>
  <si>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</si>
  <si>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</si>
  <si>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</si>
  <si>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</si>
  <si>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</si>
  <si>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</si>
  <si>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</si>
  <si>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</si>
  <si>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</si>
  <si>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</si>
  <si>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</si>
  <si>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</si>
  <si>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</si>
  <si>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</si>
  <si>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</si>
  <si>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</si>
  <si>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</si>
  <si>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</si>
  <si>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</si>
  <si>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</si>
  <si>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</si>
  <si>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</si>
  <si>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</si>
  <si>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</si>
  <si>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</si>
  <si>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</si>
  <si>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</si>
  <si>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</si>
  <si>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</si>
  <si>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</si>
  <si>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</si>
  <si>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</si>
  <si>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</si>
  <si>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</si>
  <si>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</si>
  <si>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</si>
  <si>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</si>
  <si>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</si>
  <si>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</si>
  <si>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</si>
  <si>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</si>
  <si>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</si>
  <si>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</si>
  <si>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</si>
  <si>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</si>
  <si>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</si>
  <si>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</si>
  <si>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</si>
  <si>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</si>
  <si>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</si>
  <si>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</si>
  <si>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</si>
  <si>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</si>
  <si>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</si>
  <si>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</si>
  <si>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</si>
  <si>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</si>
  <si>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</si>
  <si>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</si>
  <si>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</si>
  <si>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</si>
  <si>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</si>
  <si>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</si>
  <si>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</si>
  <si>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</si>
  <si>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</si>
  <si>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</si>
  <si>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</si>
  <si>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</si>
  <si>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</si>
  <si>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</si>
  <si>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</si>
  <si>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</si>
  <si>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</si>
  <si>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</si>
  <si>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</si>
  <si>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</si>
  <si>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</si>
  <si>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</si>
  <si>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</si>
  <si>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</si>
  <si>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</si>
  <si>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</si>
  <si>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</si>
  <si>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</si>
  <si>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</si>
  <si>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</si>
  <si>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</si>
  <si>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</si>
  <si>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</si>
  <si>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</si>
  <si>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</si>
  <si>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</si>
  <si>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</si>
  <si>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</si>
  <si>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</si>
  <si>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</si>
  <si>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</si>
  <si>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</si>
  <si>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</si>
  <si>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</si>
  <si>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</si>
  <si>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</si>
  <si>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</si>
  <si>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</si>
  <si>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</si>
  <si>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</si>
  <si>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</si>
  <si>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</si>
  <si>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</si>
  <si>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</si>
  <si>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</si>
  <si>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</si>
  <si>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</si>
  <si>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</si>
  <si>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</si>
  <si>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</si>
  <si>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</si>
  <si>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</si>
  <si>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</si>
  <si>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</si>
  <si>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</si>
  <si>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</si>
  <si>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</si>
  <si>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</si>
  <si>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</si>
  <si>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</si>
  <si>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</si>
  <si>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</si>
  <si>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</si>
  <si>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</si>
  <si>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</si>
  <si>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</si>
  <si>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</si>
  <si>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</si>
  <si>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</si>
  <si>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</si>
  <si>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</si>
  <si>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</si>
  <si>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</si>
  <si>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</si>
  <si>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</si>
  <si>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</si>
  <si>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</si>
  <si>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</si>
  <si>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</si>
  <si>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</si>
  <si>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</si>
  <si>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</si>
  <si>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</si>
  <si>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</si>
  <si>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</si>
  <si>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</si>
  <si>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</si>
  <si>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</si>
  <si>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</si>
  <si>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</si>
  <si>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</si>
  <si>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</si>
  <si>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</si>
  <si>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</si>
  <si>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</si>
  <si>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</si>
  <si>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</si>
  <si>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</si>
  <si>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</si>
  <si>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</si>
  <si>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</si>
  <si>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</si>
  <si>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</si>
  <si>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</si>
  <si>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</si>
  <si>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</si>
  <si>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</si>
  <si>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</si>
  <si>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</si>
  <si>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</si>
  <si>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</si>
  <si>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</si>
  <si>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</si>
  <si>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</si>
  <si>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</si>
  <si>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</si>
  <si>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</si>
  <si>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</si>
  <si>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</si>
  <si>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</si>
  <si>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</si>
  <si>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</si>
  <si>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</si>
  <si>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</si>
  <si>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</si>
  <si>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</si>
  <si>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</si>
  <si>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</si>
  <si>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</si>
  <si>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</si>
  <si>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</si>
  <si>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</si>
  <si>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</si>
  <si>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</si>
  <si>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</si>
  <si>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</si>
  <si>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</si>
  <si>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</si>
  <si>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</si>
  <si>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</si>
  <si>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</si>
  <si>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</si>
  <si>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</si>
  <si>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</si>
  <si>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</si>
  <si>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</si>
  <si>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</si>
  <si>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</si>
  <si>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</si>
  <si>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</si>
  <si>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</si>
  <si>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</si>
  <si>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</si>
  <si>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</si>
  <si>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</si>
  <si>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</si>
  <si>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</si>
  <si>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</si>
  <si>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</si>
  <si>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</si>
  <si>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</si>
  <si>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</si>
  <si>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</si>
  <si>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</si>
  <si>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</si>
  <si>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</si>
  <si>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</si>
  <si>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</si>
  <si>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</si>
  <si>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</si>
  <si>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</si>
  <si>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</si>
  <si>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</si>
  <si>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</si>
  <si>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</si>
  <si>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</si>
  <si>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</si>
  <si>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</si>
  <si>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</si>
  <si>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</si>
  <si>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</si>
  <si>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</si>
  <si>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</si>
  <si>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</si>
  <si>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</si>
  <si>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</si>
  <si>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</si>
  <si>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</si>
  <si>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</si>
  <si>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</si>
  <si>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</si>
  <si>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</si>
  <si>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</si>
  <si>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</si>
  <si>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</si>
  <si>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</si>
  <si>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</si>
  <si>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</si>
  <si>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</si>
  <si>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</si>
  <si>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</si>
  <si>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</si>
  <si>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</si>
  <si>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</si>
  <si>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</si>
  <si>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</si>
  <si>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</si>
  <si>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</si>
  <si>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</si>
  <si>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</si>
  <si>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</si>
  <si>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</si>
  <si>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</si>
  <si>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</si>
  <si>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</si>
  <si>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</si>
  <si>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</si>
  <si>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</si>
  <si>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</si>
  <si>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</si>
  <si>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</si>
  <si>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</si>
  <si>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</si>
  <si>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</si>
  <si>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</si>
  <si>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</si>
  <si>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</si>
  <si>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</si>
  <si>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</si>
  <si>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</si>
  <si>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</si>
  <si>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</si>
  <si>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</si>
  <si>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</si>
  <si>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</si>
  <si>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</si>
  <si>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</si>
  <si>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</si>
  <si>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</si>
  <si>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</si>
  <si>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</si>
  <si>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</si>
  <si>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</si>
  <si>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</si>
  <si>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</si>
  <si>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</si>
  <si>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</si>
  <si>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</si>
  <si>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</si>
  <si>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</si>
  <si>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</si>
  <si>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</si>
  <si>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</si>
  <si>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</si>
  <si>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</si>
  <si>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</si>
  <si>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</si>
  <si>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</si>
  <si>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</si>
  <si>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</si>
  <si>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</si>
  <si>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</si>
  <si>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</si>
  <si>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</si>
  <si>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</si>
  <si>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</si>
  <si>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</si>
  <si>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</si>
  <si>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</si>
  <si>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</si>
  <si>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</si>
  <si>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</si>
  <si>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</si>
  <si>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</si>
  <si>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</si>
  <si>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</si>
  <si>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</si>
  <si>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</si>
  <si>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</si>
  <si>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</si>
  <si>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</si>
  <si>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</si>
  <si>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</si>
  <si>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</si>
  <si>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</si>
  <si>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</si>
  <si>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</si>
  <si>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</si>
  <si>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</si>
  <si>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</si>
  <si>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</si>
  <si>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</si>
  <si>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</si>
  <si>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</si>
  <si>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</si>
  <si>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</si>
  <si>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</si>
  <si>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</si>
  <si>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</si>
  <si>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</si>
  <si>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</si>
  <si>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</si>
  <si>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</si>
  <si>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</si>
  <si>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</si>
  <si>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</si>
  <si>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</si>
  <si>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</si>
  <si>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</si>
  <si>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</si>
  <si>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</si>
  <si>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</si>
  <si>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</si>
  <si>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</si>
  <si>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</si>
  <si>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</si>
  <si>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</si>
  <si>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</si>
  <si>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</si>
  <si>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</si>
  <si>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</si>
  <si>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</si>
  <si>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</si>
  <si>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</si>
  <si>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</si>
  <si>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</si>
  <si>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</si>
  <si>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</si>
  <si>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</si>
  <si>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</si>
  <si>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</si>
  <si>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</si>
  <si>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</si>
  <si>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</si>
  <si>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</si>
  <si>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</si>
  <si>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</si>
  <si>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</si>
  <si>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</si>
  <si>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</si>
  <si>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</si>
  <si>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</si>
  <si>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</si>
  <si>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</si>
  <si>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</si>
  <si>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</si>
  <si>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</si>
  <si>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</si>
  <si>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</si>
  <si>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</si>
  <si>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</si>
  <si>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</si>
  <si>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</si>
  <si>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</si>
  <si>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</si>
  <si>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</si>
  <si>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</si>
  <si>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</si>
  <si>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</si>
  <si>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</si>
  <si>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</si>
  <si>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</si>
  <si>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</si>
  <si>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</si>
  <si>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</si>
  <si>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</si>
  <si>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</si>
  <si>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</si>
  <si>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</si>
  <si>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</si>
  <si>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</si>
  <si>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</si>
  <si>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</si>
  <si>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</si>
  <si>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</si>
  <si>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</si>
  <si>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</si>
  <si>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</si>
  <si>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</si>
  <si>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</si>
  <si>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</si>
  <si>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</si>
  <si>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</si>
  <si>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</si>
  <si>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</si>
  <si>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</si>
  <si>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</si>
  <si>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</si>
  <si>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</si>
  <si>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</si>
  <si>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</si>
  <si>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</si>
  <si>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</si>
  <si>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</si>
  <si>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</si>
  <si>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</si>
  <si>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</si>
  <si>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</si>
  <si>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</si>
  <si>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</si>
  <si>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</si>
  <si>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</si>
  <si>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</si>
  <si>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</si>
  <si>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</si>
  <si>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</si>
  <si>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</si>
  <si>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</si>
  <si>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</si>
  <si>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</si>
  <si>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</si>
  <si>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</si>
  <si>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</si>
  <si>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</si>
  <si>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</si>
  <si>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</si>
  <si>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</si>
  <si>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</si>
  <si>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</si>
  <si>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</si>
  <si>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</si>
  <si>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</si>
  <si>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</si>
  <si>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</si>
  <si>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</si>
  <si>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</si>
  <si>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</si>
  <si>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</si>
  <si>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</si>
  <si>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</si>
  <si>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</si>
  <si>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</si>
  <si>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</si>
  <si>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</si>
  <si>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</si>
  <si>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</si>
  <si>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</si>
  <si>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</si>
  <si>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</si>
  <si>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</si>
  <si>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</si>
  <si>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</si>
  <si>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</si>
  <si>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</si>
  <si>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</si>
  <si>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</si>
  <si>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</si>
  <si>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</si>
  <si>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</si>
  <si>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</si>
  <si>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</si>
  <si>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</si>
  <si>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</si>
  <si>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</si>
  <si>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</si>
  <si>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</si>
  <si>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</si>
  <si>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</si>
  <si>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</si>
  <si>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</si>
  <si>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</si>
  <si>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</si>
  <si>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</si>
  <si>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</si>
  <si>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</si>
  <si>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</si>
  <si>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</si>
  <si>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</si>
  <si>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</si>
  <si>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</si>
  <si>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</si>
  <si>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</si>
  <si>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</si>
  <si>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</si>
  <si>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</si>
  <si>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</si>
  <si>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</si>
  <si>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</si>
  <si>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</si>
  <si>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</si>
  <si>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</si>
  <si>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</si>
  <si>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</si>
  <si>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</si>
  <si>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</si>
  <si>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</si>
  <si>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</si>
  <si>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</si>
  <si>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</si>
  <si>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</si>
  <si>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</si>
  <si>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</si>
  <si>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</si>
  <si>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</si>
  <si>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</si>
  <si>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</si>
  <si>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</si>
  <si>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</si>
  <si>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</si>
  <si>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</si>
  <si>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</si>
  <si>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</si>
  <si>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</si>
  <si>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</si>
  <si>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</si>
  <si>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</si>
  <si>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</si>
  <si>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</si>
  <si>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</si>
  <si>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</si>
  <si>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</si>
  <si>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</si>
  <si>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</si>
  <si>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</si>
  <si>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</si>
  <si>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</si>
  <si>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</si>
  <si>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</si>
  <si>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</si>
  <si>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</si>
  <si>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</si>
  <si>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</si>
  <si>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</si>
  <si>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</si>
  <si>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</si>
  <si>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</si>
  <si>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</si>
  <si>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</si>
  <si>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</si>
  <si>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</si>
  <si>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</si>
  <si>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</si>
  <si>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</si>
  <si>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</si>
  <si>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</si>
  <si>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</si>
  <si>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</si>
  <si>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</si>
  <si>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</si>
  <si>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</si>
  <si>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</si>
  <si>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</si>
  <si>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</si>
  <si>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</si>
  <si>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</si>
  <si>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</si>
  <si>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</si>
  <si>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</si>
  <si>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</si>
  <si>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</si>
  <si>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</si>
  <si>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</si>
  <si>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</si>
  <si>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</si>
  <si>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</si>
  <si>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</si>
  <si>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</si>
  <si>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</si>
  <si>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</si>
  <si>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</si>
  <si>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</si>
  <si>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</si>
  <si>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</si>
  <si>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</si>
  <si>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</si>
  <si>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</si>
  <si>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</si>
  <si>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</si>
  <si>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</si>
  <si>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</si>
  <si>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</si>
  <si>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</si>
  <si>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</si>
  <si>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</si>
  <si>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</si>
  <si>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</si>
  <si>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</si>
  <si>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</si>
  <si>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</si>
  <si>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</si>
  <si>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</si>
  <si>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</si>
  <si>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</si>
  <si>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</si>
  <si>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</si>
  <si>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</si>
  <si>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</si>
  <si>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</si>
  <si>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</si>
  <si>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</si>
  <si>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</si>
  <si>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</si>
  <si>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</si>
  <si>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</si>
  <si>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</si>
  <si>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</si>
  <si>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</si>
  <si>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</si>
  <si>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</si>
  <si>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</si>
  <si>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</si>
  <si>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</si>
  <si>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</si>
  <si>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</si>
  <si>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</si>
  <si>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</si>
  <si>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</si>
  <si>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</si>
  <si>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</si>
  <si>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</si>
  <si>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</si>
  <si>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</si>
  <si>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</si>
  <si>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</si>
  <si>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</si>
  <si>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</si>
  <si>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</si>
  <si>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</si>
  <si>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</si>
  <si>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</si>
  <si>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</si>
  <si>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</si>
  <si>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</si>
  <si>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</si>
  <si>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</si>
  <si>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</si>
  <si>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</si>
  <si>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</si>
  <si>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</si>
  <si>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</si>
  <si>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</si>
  <si>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</si>
  <si>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</si>
  <si>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</si>
  <si>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</si>
  <si>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</si>
  <si>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</si>
  <si>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</si>
  <si>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</si>
  <si>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</si>
  <si>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</si>
  <si>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</si>
  <si>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</si>
  <si>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</si>
  <si>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</si>
  <si>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</si>
  <si>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</si>
  <si>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</si>
  <si>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</si>
  <si>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</si>
  <si>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</si>
  <si>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</si>
  <si>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</si>
  <si>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</si>
  <si>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</si>
  <si>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</si>
  <si>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</si>
  <si>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</si>
  <si>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</si>
  <si>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</si>
  <si>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</si>
  <si>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</si>
  <si>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</si>
  <si>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</si>
  <si>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</si>
  <si>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</si>
  <si>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</si>
  <si>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</si>
  <si>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</si>
  <si>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</si>
  <si>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</si>
  <si>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</si>
  <si>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</si>
  <si>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</si>
  <si>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</si>
  <si>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</si>
  <si>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</si>
  <si>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</si>
  <si>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</si>
  <si>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</si>
  <si>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</si>
  <si>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</si>
  <si>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</si>
  <si>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</si>
  <si>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</si>
  <si>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</si>
  <si>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</si>
  <si>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</si>
  <si>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</si>
  <si>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</si>
  <si>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</si>
  <si>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</si>
  <si>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</si>
  <si>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</si>
  <si>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</si>
  <si>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</si>
  <si>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</si>
  <si>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</si>
  <si>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</si>
  <si>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</si>
  <si>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</si>
  <si>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</si>
  <si>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</si>
  <si>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</si>
  <si>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</si>
  <si>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</si>
  <si>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</si>
  <si>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</si>
  <si>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</si>
  <si>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</si>
  <si>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</si>
  <si>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</si>
  <si>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</si>
  <si>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</si>
  <si>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</si>
  <si>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</si>
  <si>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</si>
  <si>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</si>
  <si>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</si>
  <si>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</si>
  <si>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</si>
  <si>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</si>
  <si>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</si>
  <si>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</si>
  <si>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</si>
  <si>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</si>
  <si>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</si>
  <si>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</si>
  <si>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</si>
  <si>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</si>
  <si>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</si>
  <si>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</si>
  <si>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</si>
  <si>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</si>
  <si>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</si>
  <si>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</si>
  <si>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</si>
  <si>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</si>
  <si>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</si>
  <si>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</si>
  <si>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</si>
  <si>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</si>
  <si>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</si>
  <si>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</si>
  <si>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</si>
  <si>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</si>
  <si>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</si>
  <si>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</si>
  <si>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</si>
  <si>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</si>
  <si>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</si>
  <si>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</si>
  <si>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</si>
  <si>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</si>
  <si>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</si>
  <si>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</si>
  <si>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</si>
  <si>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</si>
  <si>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</si>
  <si>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</si>
  <si>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</si>
  <si>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</si>
  <si>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</si>
  <si>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</si>
  <si>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</si>
  <si>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</si>
  <si>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</si>
  <si>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</si>
  <si>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</si>
  <si>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</si>
  <si>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</si>
  <si>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</si>
  <si>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</si>
  <si>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</si>
  <si>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</si>
  <si>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</si>
  <si>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</si>
  <si>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</si>
  <si>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</si>
  <si>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</si>
  <si>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</si>
  <si>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</si>
  <si>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</si>
  <si>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</si>
  <si>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</si>
  <si>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</si>
  <si>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</si>
  <si>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</si>
  <si>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</si>
  <si>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</si>
  <si>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</si>
  <si>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</si>
  <si>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</si>
  <si>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</si>
  <si>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</si>
  <si>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</si>
  <si>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</si>
  <si>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</si>
  <si>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</si>
  <si>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</si>
  <si>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</si>
  <si>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</si>
  <si>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</si>
  <si>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</si>
  <si>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</si>
  <si>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</si>
  <si>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</si>
  <si>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</si>
  <si>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</si>
  <si>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</si>
  <si>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</si>
  <si>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</si>
  <si>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</si>
  <si>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</si>
  <si>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</si>
  <si>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</si>
  <si>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</si>
  <si>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</si>
  <si>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</si>
  <si>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</si>
  <si>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</si>
  <si>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</si>
  <si>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</si>
  <si>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</si>
  <si>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</si>
  <si>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</si>
  <si>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</si>
  <si>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</si>
  <si>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</si>
  <si>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</si>
  <si>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</si>
  <si>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</si>
  <si>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</si>
  <si>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</si>
  <si>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</si>
  <si>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</si>
  <si>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</si>
  <si>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</si>
  <si>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</si>
  <si>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</si>
  <si>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</si>
  <si>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</si>
  <si>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</si>
  <si>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</si>
  <si>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</si>
  <si>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</si>
  <si>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</si>
  <si>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</si>
  <si>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</si>
  <si>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</si>
  <si>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</si>
  <si>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</si>
  <si>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</si>
  <si>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</si>
  <si>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</si>
  <si>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</si>
  <si>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</si>
  <si>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</si>
  <si>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</si>
  <si>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</si>
  <si>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</si>
  <si>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</si>
  <si>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</si>
  <si>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</si>
  <si>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</si>
  <si>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</si>
  <si>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</si>
  <si>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</si>
  <si>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</si>
  <si>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</si>
  <si>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</si>
  <si>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</si>
  <si>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</si>
  <si>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</si>
  <si>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</si>
  <si>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</si>
  <si>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</si>
  <si>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</si>
  <si>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</si>
  <si>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</si>
  <si>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</si>
  <si>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</si>
  <si>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</si>
  <si>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</si>
  <si>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</si>
  <si>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</si>
  <si>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</si>
  <si>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</si>
  <si>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</si>
  <si>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</si>
  <si>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</si>
  <si>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</si>
  <si>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</si>
  <si>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</si>
  <si>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</si>
  <si>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</si>
  <si>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</si>
  <si>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</si>
  <si>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</si>
  <si>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</si>
  <si>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</si>
  <si>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</si>
  <si>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</si>
  <si>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</si>
  <si>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</si>
  <si>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</si>
  <si>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</si>
  <si>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</si>
  <si>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</si>
  <si>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</si>
  <si>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</si>
  <si>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</si>
  <si>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</si>
  <si>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</si>
  <si>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</si>
  <si>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</si>
  <si>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</si>
  <si>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</si>
  <si>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</si>
  <si>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</si>
  <si>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</si>
  <si>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</si>
  <si>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</si>
  <si>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</si>
  <si>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</si>
  <si>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</si>
  <si>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</si>
  <si>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</si>
  <si>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</si>
  <si>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</si>
  <si>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</si>
  <si>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</si>
  <si>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</si>
  <si>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</si>
  <si>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</si>
  <si>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</si>
  <si>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</si>
  <si>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</si>
  <si>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</si>
  <si>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</si>
  <si>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</si>
  <si>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</si>
  <si>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</si>
  <si>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</si>
  <si>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</si>
  <si>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</si>
  <si>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</si>
  <si>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</si>
  <si>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</si>
  <si>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</si>
  <si>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</si>
  <si>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</si>
  <si>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</si>
  <si>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</si>
  <si>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</si>
  <si>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</si>
  <si>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</si>
  <si>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</si>
  <si>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</si>
  <si>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</si>
  <si>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</si>
  <si>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</si>
  <si>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</si>
  <si>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</si>
  <si>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</si>
  <si>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</si>
  <si>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</si>
  <si>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</si>
  <si>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</si>
  <si>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</si>
  <si>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</si>
  <si>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</si>
  <si>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</si>
  <si>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</si>
  <si>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</si>
  <si>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</si>
  <si>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</si>
  <si>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</si>
  <si>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</si>
  <si>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</si>
  <si>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</si>
  <si>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</si>
  <si>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</si>
  <si>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</si>
  <si>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</si>
  <si>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</si>
  <si>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</si>
  <si>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</si>
  <si>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</si>
  <si>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</si>
  <si>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</si>
  <si>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</si>
  <si>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</si>
  <si>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</si>
  <si>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</si>
  <si>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</si>
  <si>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</si>
  <si>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</si>
  <si>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</si>
  <si>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</si>
  <si>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</si>
  <si>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</si>
  <si>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</si>
  <si>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</si>
  <si>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</si>
  <si>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</si>
  <si>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</si>
  <si>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</si>
  <si>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</si>
  <si>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</si>
  <si>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</si>
  <si>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</si>
  <si>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</si>
  <si>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</si>
  <si>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</si>
  <si>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</si>
  <si>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</si>
  <si>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</si>
  <si>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</si>
  <si>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</si>
  <si>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</si>
  <si>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</si>
  <si>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</si>
  <si>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</si>
  <si>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</si>
  <si>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</si>
  <si>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</si>
  <si>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</si>
  <si>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</si>
  <si>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</si>
  <si>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</si>
  <si>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</si>
  <si>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</si>
  <si>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</si>
  <si>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</si>
  <si>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</si>
  <si>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</si>
  <si>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</si>
  <si>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</si>
  <si>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</si>
  <si>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</si>
  <si>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</si>
  <si>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</si>
  <si>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</si>
  <si>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</si>
  <si>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</si>
  <si>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</si>
  <si>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</si>
  <si>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</si>
  <si>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</si>
  <si>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</si>
  <si>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</si>
  <si>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</si>
  <si>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</si>
  <si>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</si>
  <si>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</si>
  <si>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</si>
  <si>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</si>
  <si>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</si>
  <si>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</si>
  <si>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</si>
  <si>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</si>
  <si>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</si>
  <si>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</si>
  <si>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</si>
  <si>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</si>
  <si>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</si>
  <si>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</si>
  <si>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</si>
  <si>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</si>
  <si>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</si>
  <si>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</si>
  <si>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</si>
  <si>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</si>
  <si>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</si>
  <si>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</si>
  <si>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</si>
  <si>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</si>
  <si>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</si>
  <si>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</si>
  <si>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</si>
  <si>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</si>
  <si>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</si>
  <si>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</si>
  <si>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</si>
  <si>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</si>
  <si>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</si>
  <si>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</si>
  <si>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</si>
  <si>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</si>
  <si>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</si>
  <si>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</si>
  <si>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</si>
  <si>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</si>
  <si>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</si>
  <si>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</si>
  <si>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</si>
  <si>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</si>
  <si>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</si>
  <si>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</si>
  <si>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</si>
  <si>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</si>
  <si>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</si>
  <si>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</si>
  <si>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</si>
  <si>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</si>
  <si>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</si>
  <si>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</si>
  <si>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</si>
  <si>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</si>
  <si>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</si>
  <si>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</si>
  <si>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</si>
  <si>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</si>
  <si>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</si>
  <si>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</si>
  <si>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</si>
  <si>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</si>
  <si>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</si>
  <si>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</si>
  <si>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</si>
  <si>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</si>
  <si>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</si>
  <si>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</si>
  <si>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</si>
  <si>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</si>
  <si>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</si>
  <si>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</si>
  <si>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</si>
  <si>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</si>
  <si>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</si>
  <si>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</si>
  <si>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</si>
  <si>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</si>
  <si>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</si>
  <si>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</si>
  <si>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</si>
  <si>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</si>
  <si>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</si>
  <si>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</si>
  <si>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</si>
  <si>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</si>
  <si>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</si>
  <si>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</si>
  <si>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</si>
  <si>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</si>
  <si>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</si>
  <si>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</si>
  <si>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</si>
  <si>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</si>
  <si>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</si>
  <si>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</si>
  <si>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</si>
  <si>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</si>
  <si>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</si>
  <si>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</si>
  <si>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</si>
  <si>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</si>
  <si>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</si>
  <si>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</si>
  <si>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</si>
  <si>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</si>
  <si>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</si>
  <si>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</si>
  <si>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</si>
  <si>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</si>
  <si>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</si>
  <si>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</si>
  <si>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</si>
  <si>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</si>
  <si>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</si>
  <si>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</si>
  <si>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</si>
  <si>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</si>
  <si>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</si>
  <si>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</si>
  <si>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</si>
  <si>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</si>
  <si>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</si>
  <si>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</si>
  <si>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</si>
  <si>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</si>
  <si>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</si>
  <si>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</si>
  <si>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</si>
  <si>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</si>
  <si>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</si>
  <si>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</si>
  <si>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</si>
  <si>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</si>
  <si>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</si>
  <si>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</si>
  <si>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</si>
  <si>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</si>
  <si>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</si>
  <si>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</si>
  <si>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</si>
  <si>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</si>
  <si>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</si>
  <si>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</si>
  <si>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</si>
  <si>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</si>
  <si>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</si>
  <si>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</si>
  <si>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</si>
  <si>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</si>
  <si>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</si>
  <si>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</si>
  <si>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</si>
  <si>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</si>
  <si>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</si>
  <si>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</si>
  <si>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</si>
  <si>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</si>
  <si>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</si>
  <si>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</si>
  <si>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</si>
  <si>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</si>
  <si>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</si>
  <si>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</si>
  <si>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</si>
  <si>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</si>
  <si>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</si>
  <si>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</si>
  <si>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</si>
  <si>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</si>
  <si>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</si>
  <si>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</si>
  <si>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</si>
  <si>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</si>
  <si>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</si>
  <si>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</si>
  <si>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</si>
  <si>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</si>
  <si>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</si>
  <si>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</si>
  <si>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</si>
  <si>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</si>
  <si>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</si>
  <si>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</si>
  <si>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</si>
  <si>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</si>
  <si>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</si>
  <si>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</si>
  <si>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</si>
  <si>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</si>
  <si>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</si>
  <si>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</si>
  <si>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</si>
  <si>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</si>
  <si>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</si>
  <si>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</si>
  <si>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</si>
  <si>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</si>
  <si>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</si>
  <si>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</si>
  <si>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</si>
  <si>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</si>
  <si>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</si>
  <si>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</si>
  <si>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</si>
  <si>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</si>
  <si>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</si>
  <si>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</si>
  <si>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</si>
  <si>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</si>
  <si>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</si>
  <si>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</si>
  <si>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</si>
  <si>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</si>
  <si>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</si>
  <si>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</si>
  <si>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</si>
  <si>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</si>
  <si>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</si>
  <si>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</si>
  <si>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</si>
  <si>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</si>
  <si>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</si>
  <si>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</si>
  <si>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</si>
  <si>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</si>
  <si>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</si>
  <si>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</si>
  <si>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</si>
  <si>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</si>
  <si>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</si>
  <si>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</si>
  <si>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</si>
  <si>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</si>
  <si>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</si>
  <si>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</si>
  <si>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</si>
  <si>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</si>
  <si>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</si>
  <si>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</si>
  <si>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</si>
  <si>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</si>
  <si>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</si>
  <si>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</si>
  <si>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</si>
  <si>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</si>
  <si>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</si>
  <si>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</si>
  <si>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</si>
  <si>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</si>
  <si>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</si>
  <si>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</si>
  <si>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</si>
  <si>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</si>
  <si>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</si>
  <si>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</si>
  <si>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</si>
  <si>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</si>
  <si>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</si>
  <si>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</si>
  <si>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</si>
  <si>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</si>
  <si>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</si>
  <si>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</si>
  <si>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</si>
  <si>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</si>
  <si>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</si>
  <si>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</si>
  <si>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</si>
  <si>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</si>
  <si>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</si>
  <si>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</si>
  <si>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</si>
  <si>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</si>
  <si>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</si>
  <si>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</si>
  <si>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</si>
  <si>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</si>
  <si>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</si>
  <si>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</si>
  <si>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</si>
  <si>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</si>
  <si>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</si>
  <si>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</si>
  <si>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</si>
  <si>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</si>
  <si>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</si>
  <si>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</si>
  <si>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</si>
  <si>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</si>
  <si>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</si>
  <si>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</si>
  <si>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</si>
  <si>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</si>
  <si>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</si>
  <si>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</si>
  <si>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</si>
  <si>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</si>
  <si>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</si>
  <si>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</si>
  <si>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</si>
  <si>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</si>
  <si>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</si>
  <si>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</si>
  <si>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</si>
  <si>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</si>
  <si>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</si>
  <si>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</si>
  <si>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</si>
  <si>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</si>
  <si>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</si>
  <si>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</si>
  <si>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</si>
  <si>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</si>
  <si>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</si>
  <si>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</si>
  <si>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</si>
  <si>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</si>
  <si>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</si>
  <si>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</si>
  <si>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</si>
  <si>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</si>
  <si>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</si>
  <si>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</si>
  <si>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</si>
  <si>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</si>
  <si>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</si>
  <si>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</si>
  <si>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</si>
  <si>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</si>
  <si>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</si>
  <si>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</si>
  <si>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</si>
  <si>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</si>
  <si>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</si>
  <si>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</si>
  <si>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</si>
  <si>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</si>
  <si>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</si>
  <si>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</si>
  <si>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</si>
  <si>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</si>
  <si>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</si>
  <si>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</si>
  <si>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</si>
  <si>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</si>
  <si>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</si>
  <si>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</si>
  <si>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</si>
  <si>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</si>
  <si>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</si>
  <si>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</si>
  <si>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</si>
  <si>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</si>
  <si>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</si>
  <si>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</si>
  <si>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</si>
  <si>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</si>
  <si>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</si>
  <si>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</si>
  <si>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</si>
  <si>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</si>
  <si>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</si>
  <si>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</si>
  <si>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</si>
  <si>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</si>
  <si>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</si>
  <si>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</si>
  <si>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</si>
  <si>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</si>
  <si>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</si>
  <si>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</si>
  <si>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</si>
  <si>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</si>
  <si>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</si>
  <si>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</si>
  <si>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</si>
  <si>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</si>
  <si>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</si>
  <si>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</si>
  <si>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</si>
  <si>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</si>
  <si>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</si>
  <si>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</si>
  <si>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</si>
  <si>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</si>
  <si>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</si>
  <si>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</si>
  <si>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</si>
  <si>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</si>
  <si>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</si>
  <si>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</si>
  <si>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</si>
  <si>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</si>
  <si>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</si>
  <si>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</si>
  <si>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</si>
  <si>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</si>
  <si>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</si>
  <si>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</si>
  <si>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</si>
  <si>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</si>
  <si>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</si>
  <si>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</si>
  <si>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</si>
  <si>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</si>
  <si>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</si>
  <si>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</si>
  <si>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</si>
  <si>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</si>
  <si>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</si>
  <si>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</si>
  <si>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</si>
  <si>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</si>
  <si>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</si>
  <si>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</si>
  <si>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</si>
  <si>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</si>
  <si>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</si>
  <si>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</si>
  <si>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</si>
  <si>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</si>
  <si>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</si>
  <si>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</si>
  <si>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</si>
  <si>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</si>
  <si>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</si>
  <si>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</si>
  <si>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</si>
  <si>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</si>
  <si>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</si>
  <si>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</si>
  <si>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</si>
  <si>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</si>
  <si>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</si>
  <si>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</si>
  <si>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</si>
  <si>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</si>
  <si>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</si>
  <si>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</si>
  <si>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</si>
  <si>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</si>
  <si>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</si>
  <si>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</si>
  <si>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</si>
  <si>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</si>
  <si>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</si>
  <si>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</si>
  <si>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</si>
  <si>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</si>
  <si>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</si>
  <si>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</si>
  <si>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</si>
  <si>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</si>
  <si>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</si>
  <si>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</si>
  <si>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</si>
  <si>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</si>
  <si>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</si>
  <si>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</si>
  <si>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</si>
  <si>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</si>
  <si>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</si>
  <si>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</si>
  <si>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</si>
  <si>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</si>
  <si>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</si>
  <si>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</si>
  <si>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</si>
  <si>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</si>
  <si>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</si>
  <si>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</si>
  <si>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</si>
  <si>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</si>
  <si>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</si>
  <si>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</si>
  <si>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</si>
  <si>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</si>
  <si>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</si>
  <si>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</si>
  <si>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</si>
  <si>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</si>
  <si>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</si>
  <si>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</si>
  <si>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</si>
  <si>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</si>
  <si>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</si>
  <si>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</si>
  <si>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</si>
  <si>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</si>
  <si>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</si>
  <si>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</si>
  <si>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</si>
  <si>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</si>
  <si>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</si>
  <si>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</si>
  <si>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</si>
  <si>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</si>
  <si>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</si>
  <si>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</si>
  <si>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</si>
  <si>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</si>
  <si>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</si>
  <si>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</si>
  <si>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</si>
  <si>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</si>
  <si>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</si>
  <si>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</si>
  <si>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</si>
  <si>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</si>
  <si>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</si>
  <si>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</si>
  <si>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</si>
  <si>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</si>
  <si>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</si>
  <si>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</si>
  <si>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</si>
  <si>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</si>
  <si>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</si>
  <si>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</si>
  <si>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</si>
  <si>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</si>
  <si>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</si>
  <si>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</si>
  <si>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</si>
  <si>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</si>
  <si>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</si>
  <si>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</si>
  <si>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</si>
  <si>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</si>
  <si>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</si>
  <si>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</si>
  <si>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</si>
  <si>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</si>
  <si>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</si>
  <si>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</si>
  <si>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</si>
  <si>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</si>
  <si>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</si>
  <si>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</si>
  <si>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</si>
  <si>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</si>
  <si>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</si>
  <si>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</si>
  <si>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</si>
  <si>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</si>
  <si>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</si>
  <si>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</si>
  <si>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</si>
  <si>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</si>
  <si>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</si>
  <si>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</si>
  <si>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</si>
  <si>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</si>
  <si>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</si>
  <si>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</si>
  <si>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</si>
  <si>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</si>
  <si>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</si>
  <si>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</si>
  <si>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</si>
  <si>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</si>
  <si>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</si>
  <si>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</si>
  <si>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</si>
  <si>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</si>
  <si>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</si>
  <si>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</si>
  <si>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</si>
  <si>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</si>
  <si>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</si>
  <si>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</si>
  <si>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</si>
  <si>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</si>
  <si>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</si>
  <si>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</si>
  <si>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</si>
  <si>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</si>
  <si>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</si>
  <si>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</si>
  <si>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</si>
  <si>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</si>
  <si>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</si>
  <si>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</si>
  <si>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</si>
  <si>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</si>
  <si>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</si>
  <si>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</si>
  <si>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</si>
  <si>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</si>
  <si>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</si>
  <si>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</si>
  <si>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</si>
  <si>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</si>
  <si>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</si>
  <si>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</si>
  <si>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</si>
  <si>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</si>
  <si>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</si>
  <si>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</si>
  <si>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</si>
  <si>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</si>
  <si>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</si>
  <si>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</si>
  <si>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</si>
  <si>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</si>
  <si>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</si>
  <si>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</si>
  <si>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</si>
  <si>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</si>
  <si>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</si>
  <si>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</si>
  <si>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</si>
  <si>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</si>
  <si>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</si>
  <si>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</si>
  <si>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</si>
  <si>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</si>
  <si>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</si>
  <si>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</si>
  <si>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</si>
  <si>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</si>
  <si>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</si>
  <si>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</si>
  <si>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</si>
  <si>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</si>
  <si>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</si>
  <si>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</si>
  <si>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</si>
  <si>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</si>
  <si>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</si>
  <si>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</si>
  <si>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</si>
  <si>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</si>
  <si>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</si>
  <si>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</si>
  <si>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</si>
  <si>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</si>
  <si>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</si>
  <si>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</si>
  <si>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</si>
  <si>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</si>
  <si>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</si>
  <si>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</si>
  <si>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</si>
  <si>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</si>
  <si>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</si>
  <si>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</si>
  <si>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</si>
  <si>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</si>
  <si>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</si>
  <si>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</si>
  <si>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</si>
  <si>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</si>
  <si>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</si>
  <si>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</si>
  <si>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</si>
  <si>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</si>
  <si>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</si>
  <si>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</si>
  <si>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</si>
  <si>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</si>
  <si>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</si>
  <si>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</si>
  <si>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</si>
  <si>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</si>
  <si>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</si>
  <si>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</si>
  <si>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</si>
  <si>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</si>
  <si>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</si>
  <si>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</si>
  <si>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</si>
  <si>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</si>
  <si>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</si>
  <si>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</si>
  <si>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</si>
  <si>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</si>
  <si>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</si>
  <si>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</si>
  <si>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</si>
  <si>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</si>
  <si>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</si>
  <si>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</si>
  <si>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</si>
  <si>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</si>
  <si>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</si>
  <si>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</si>
  <si>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</si>
  <si>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</si>
  <si>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</si>
  <si>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</si>
  <si>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</si>
  <si>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</si>
  <si>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</si>
  <si>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</si>
  <si>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</si>
  <si>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</si>
  <si>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</si>
  <si>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</si>
  <si>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</si>
  <si>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</si>
  <si>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</si>
  <si>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</si>
  <si>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</si>
  <si>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</si>
  <si>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</si>
  <si>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</si>
  <si>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</si>
  <si>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</si>
  <si>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</si>
  <si>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</si>
  <si>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</si>
  <si>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</si>
  <si>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</si>
  <si>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</si>
  <si>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</si>
  <si>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</si>
  <si>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</si>
  <si>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</si>
  <si>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</si>
  <si>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</si>
  <si>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</si>
  <si>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</si>
  <si>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</si>
  <si>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</si>
  <si>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</si>
  <si>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</si>
  <si>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</si>
  <si>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</si>
  <si>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</si>
  <si>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</si>
  <si>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</si>
  <si>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</si>
  <si>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</si>
  <si>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</si>
  <si>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</si>
  <si>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</si>
  <si>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</si>
  <si>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</si>
  <si>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</si>
  <si>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</si>
  <si>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</si>
  <si>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</si>
  <si>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</si>
  <si>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</si>
  <si>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</si>
  <si>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</si>
  <si>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</si>
  <si>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</si>
  <si>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</si>
  <si>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</si>
  <si>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</si>
  <si>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</si>
  <si>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</si>
  <si>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</si>
  <si>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</si>
  <si>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</si>
  <si>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</si>
  <si>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</si>
  <si>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</si>
  <si>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</si>
  <si>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</si>
  <si>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</si>
  <si>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</si>
  <si>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</si>
  <si>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</si>
  <si>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</si>
  <si>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</si>
  <si>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</si>
  <si>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</si>
  <si>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</si>
  <si>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</si>
  <si>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</si>
  <si>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</si>
  <si>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</si>
  <si>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</si>
  <si>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</si>
  <si>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</si>
  <si>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</si>
  <si>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</si>
  <si>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</si>
  <si>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</si>
  <si>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</si>
  <si>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</si>
  <si>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</si>
  <si>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</si>
  <si>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</si>
  <si>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</si>
  <si>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</si>
  <si>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</si>
  <si>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</si>
  <si>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</si>
  <si>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</si>
  <si>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</si>
  <si>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</si>
  <si>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</si>
  <si>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</si>
  <si>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</si>
  <si>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</si>
  <si>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</si>
  <si>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</si>
  <si>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</si>
  <si>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</si>
  <si>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</si>
  <si>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</si>
  <si>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</si>
  <si>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</si>
  <si>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</si>
  <si>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</si>
  <si>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</si>
  <si>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</si>
  <si>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</si>
  <si>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</si>
  <si>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</si>
  <si>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</si>
  <si>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</si>
  <si>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</si>
  <si>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</si>
  <si>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</si>
  <si>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</si>
  <si>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</si>
  <si>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</si>
  <si>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</si>
  <si>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</si>
  <si>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</si>
  <si>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</si>
  <si>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</si>
  <si>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</si>
  <si>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</si>
  <si>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</si>
  <si>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</si>
  <si>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</si>
  <si>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</si>
  <si>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</si>
  <si>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</si>
  <si>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</si>
  <si>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</si>
  <si>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</si>
  <si>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</si>
  <si>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</si>
  <si>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</si>
  <si>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</si>
  <si>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</si>
  <si>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</si>
  <si>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</si>
  <si>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</si>
  <si>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</si>
  <si>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</si>
  <si>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</si>
  <si>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</si>
  <si>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</si>
  <si>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</si>
  <si>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</si>
  <si>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</si>
  <si>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</si>
  <si>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</si>
  <si>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</si>
  <si>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</si>
  <si>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</si>
  <si>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</si>
  <si>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</si>
  <si>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</si>
  <si>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</si>
  <si>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</si>
  <si>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</si>
  <si>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</si>
  <si>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</si>
  <si>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</si>
  <si>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</si>
  <si>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</si>
  <si>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</si>
  <si>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</si>
  <si>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</si>
  <si>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</si>
  <si>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</si>
  <si>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</si>
  <si>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</si>
  <si>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</si>
  <si>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</si>
  <si>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</si>
  <si>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</si>
  <si>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</si>
  <si>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</si>
  <si>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</si>
  <si>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</si>
  <si>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</si>
  <si>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</si>
  <si>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</si>
  <si>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</si>
  <si>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</si>
  <si>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</si>
  <si>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</si>
  <si>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</si>
  <si>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</si>
  <si>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</si>
  <si>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</si>
  <si>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</si>
  <si>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</si>
  <si>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</si>
  <si>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</si>
  <si>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</si>
  <si>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</si>
  <si>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</si>
  <si>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</si>
  <si>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</si>
  <si>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</si>
  <si>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</si>
  <si>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</si>
  <si>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</si>
  <si>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</si>
  <si>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</si>
  <si>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</si>
  <si>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</si>
  <si>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</si>
  <si>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</si>
  <si>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</si>
  <si>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</si>
  <si>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</si>
  <si>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</si>
  <si>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</si>
  <si>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</si>
  <si>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</si>
  <si>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</si>
  <si>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</si>
  <si>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</si>
  <si>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</si>
  <si>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</si>
  <si>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</si>
  <si>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</si>
  <si>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</si>
  <si>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</si>
  <si>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</si>
  <si>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</si>
  <si>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</si>
  <si>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</si>
  <si>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</si>
  <si>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</si>
  <si>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</si>
  <si>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</si>
  <si>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</si>
  <si>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</si>
  <si>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</si>
  <si>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</si>
  <si>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</si>
  <si>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</si>
  <si>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</si>
  <si>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</si>
  <si>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</si>
  <si>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</si>
  <si>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</si>
  <si>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</si>
  <si>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</si>
  <si>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</si>
  <si>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</si>
  <si>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</si>
  <si>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</si>
  <si>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</si>
  <si>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</si>
  <si>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</si>
  <si>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</si>
  <si>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</si>
  <si>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</si>
  <si>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</si>
  <si>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</si>
  <si>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</si>
  <si>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</si>
  <si>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</si>
  <si>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</si>
  <si>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</si>
  <si>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</si>
  <si>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</si>
  <si>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</si>
  <si>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</si>
  <si>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</si>
  <si>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</si>
  <si>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</si>
  <si>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</si>
  <si>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</si>
  <si>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</si>
  <si>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</si>
  <si>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</si>
  <si>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</si>
  <si>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</si>
  <si>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</si>
  <si>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</si>
  <si>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</si>
  <si>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</si>
  <si>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</si>
  <si>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</si>
  <si>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</si>
  <si>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</si>
  <si>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</si>
  <si>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</si>
  <si>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</si>
  <si>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</si>
  <si>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</si>
  <si>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</si>
  <si>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</si>
  <si>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</si>
  <si>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</si>
  <si>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</si>
  <si>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</si>
  <si>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</si>
  <si>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</si>
  <si>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</si>
  <si>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</si>
  <si>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</si>
  <si>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</si>
  <si>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</si>
  <si>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</si>
  <si>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</si>
  <si>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</si>
  <si>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</si>
  <si>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</si>
  <si>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</si>
  <si>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</si>
  <si>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</si>
  <si>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</si>
  <si>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</si>
  <si>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</si>
  <si>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</si>
  <si>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</si>
  <si>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</si>
  <si>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</si>
  <si>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</si>
  <si>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</si>
  <si>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</si>
  <si>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</si>
  <si>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</si>
  <si>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</si>
  <si>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</si>
  <si>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</si>
  <si>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</si>
  <si>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</si>
  <si>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</si>
  <si>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</si>
  <si>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</si>
  <si>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</si>
  <si>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</si>
  <si>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</si>
  <si>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</si>
  <si>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</si>
  <si>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</si>
  <si>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</si>
  <si>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</si>
  <si>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</si>
  <si>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</si>
  <si>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</si>
  <si>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</si>
  <si>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</si>
  <si>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</si>
  <si>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</si>
  <si>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</si>
  <si>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</si>
  <si>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</si>
  <si>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</si>
  <si>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</si>
  <si>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</si>
  <si>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</si>
  <si>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</si>
  <si>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</si>
  <si>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</si>
  <si>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</si>
  <si>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</si>
  <si>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</si>
  <si>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</si>
  <si>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</si>
  <si>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</si>
  <si>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</si>
  <si>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</si>
  <si>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</si>
  <si>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</si>
  <si>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</si>
  <si>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</si>
  <si>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</si>
  <si>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</si>
  <si>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</si>
  <si>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</si>
  <si>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</si>
  <si>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</si>
  <si>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</si>
  <si>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</si>
  <si>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</si>
  <si>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</si>
  <si>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</si>
  <si>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</si>
  <si>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</si>
  <si>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</si>
  <si>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</si>
  <si>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</si>
  <si>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</si>
  <si>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</si>
  <si>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</si>
  <si>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</si>
  <si>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</si>
  <si>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</si>
  <si>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</si>
  <si>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</si>
  <si>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</si>
  <si>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</si>
  <si>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</si>
  <si>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</si>
  <si>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</si>
  <si>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</si>
  <si>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</si>
  <si>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</si>
  <si>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</si>
  <si>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</si>
  <si>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</si>
  <si>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</si>
  <si>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</si>
  <si>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</si>
  <si>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</si>
  <si>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</si>
  <si>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</si>
  <si>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</si>
  <si>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</si>
  <si>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</si>
  <si>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</si>
  <si>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</si>
  <si>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</si>
  <si>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</si>
  <si>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</si>
  <si>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</si>
  <si>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</si>
  <si>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</si>
  <si>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</si>
  <si>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</si>
  <si>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</si>
  <si>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</si>
  <si>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</si>
  <si>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</si>
  <si>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</si>
  <si>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</si>
  <si>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</si>
  <si>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</si>
  <si>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</si>
  <si>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</si>
  <si>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</si>
  <si>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</si>
  <si>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</si>
  <si>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</si>
  <si>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</si>
  <si>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</si>
  <si>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</si>
  <si>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</si>
  <si>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</si>
  <si>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</si>
  <si>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</si>
  <si>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</si>
  <si>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</si>
  <si>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</si>
  <si>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</si>
  <si>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</si>
  <si>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</si>
  <si>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</si>
  <si>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</si>
  <si>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</si>
  <si>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</si>
  <si>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</si>
  <si>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</si>
  <si>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</si>
  <si>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</si>
  <si>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</si>
  <si>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</si>
  <si>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</si>
  <si>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</si>
  <si>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</si>
  <si>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</si>
  <si>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</si>
  <si>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</si>
  <si>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</si>
  <si>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</si>
  <si>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</si>
  <si>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</si>
  <si>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</si>
  <si>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</si>
  <si>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</si>
  <si>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</si>
  <si>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</si>
  <si>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</si>
  <si>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</si>
  <si>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</si>
  <si>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</si>
  <si>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</si>
  <si>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</si>
  <si>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</si>
  <si>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</si>
  <si>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</si>
  <si>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</si>
  <si>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</si>
  <si>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</si>
  <si>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</si>
  <si>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</si>
  <si>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</si>
  <si>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</si>
  <si>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</si>
  <si>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</si>
  <si>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</si>
  <si>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</si>
  <si>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</si>
  <si>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</si>
  <si>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</si>
  <si>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</si>
  <si>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</si>
  <si>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</si>
  <si>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</si>
  <si>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</si>
  <si>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</si>
  <si>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</si>
  <si>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</si>
  <si>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</si>
  <si>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</si>
  <si>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</si>
  <si>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</si>
  <si>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</si>
  <si>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</si>
  <si>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</si>
  <si>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</si>
  <si>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</si>
  <si>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</si>
  <si>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</si>
  <si>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</si>
  <si>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</si>
  <si>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</si>
  <si>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</si>
  <si>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</si>
  <si>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</si>
  <si>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</si>
  <si>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</si>
  <si>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</si>
  <si>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</si>
  <si>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</si>
  <si>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</si>
  <si>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</si>
  <si>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</si>
  <si>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</si>
  <si>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</si>
  <si>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</si>
  <si>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</si>
  <si>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</si>
  <si>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</si>
  <si>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</si>
  <si>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</si>
  <si>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</si>
  <si>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</si>
  <si>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</si>
  <si>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</si>
  <si>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</si>
  <si>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</si>
  <si>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</si>
  <si>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</si>
  <si>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</si>
  <si>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</si>
  <si>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</si>
  <si>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</si>
  <si>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</si>
  <si>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</si>
  <si>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</si>
  <si>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</si>
  <si>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</si>
  <si>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</si>
  <si>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</si>
  <si>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</si>
  <si>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</si>
  <si>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</si>
  <si>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</si>
  <si>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</si>
  <si>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</si>
  <si>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</si>
  <si>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</si>
  <si>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</si>
  <si>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</si>
  <si>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</si>
  <si>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</si>
  <si>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</si>
  <si>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</si>
  <si>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</si>
  <si>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</si>
  <si>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</si>
  <si>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</si>
  <si>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</si>
  <si>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</si>
  <si>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</si>
  <si>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</si>
  <si>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</si>
  <si>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</si>
  <si>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</si>
  <si>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</si>
  <si>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</si>
  <si>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</si>
  <si>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</si>
  <si>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</si>
  <si>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</si>
  <si>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</si>
  <si>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</si>
  <si>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</si>
  <si>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</si>
  <si>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</si>
  <si>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</si>
  <si>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</si>
  <si>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</si>
  <si>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</si>
  <si>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</si>
  <si>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</si>
  <si>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</si>
  <si>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</si>
  <si>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</si>
  <si>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</si>
  <si>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</si>
  <si>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</si>
  <si>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</si>
  <si>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</si>
  <si>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</si>
  <si>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</si>
  <si>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</si>
  <si>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</si>
  <si>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</si>
  <si>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</si>
  <si>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</si>
  <si>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</si>
  <si>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</si>
  <si>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</si>
  <si>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</si>
  <si>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</si>
  <si>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</si>
  <si>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</si>
  <si>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</si>
  <si>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</si>
  <si>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</si>
  <si>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</si>
  <si>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</si>
  <si>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</si>
  <si>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</si>
  <si>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</si>
  <si>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</si>
  <si>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</si>
  <si>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</si>
  <si>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</si>
  <si>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</si>
  <si>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</si>
  <si>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</si>
  <si>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</si>
  <si>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</si>
  <si>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</si>
  <si>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</si>
  <si>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</si>
  <si>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</si>
  <si>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</si>
  <si>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</si>
  <si>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</si>
  <si>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</si>
  <si>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</si>
  <si>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</si>
  <si>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</si>
  <si>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</si>
  <si>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</si>
  <si>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</si>
  <si>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</si>
  <si>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</si>
  <si>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</si>
  <si>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</si>
  <si>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</si>
  <si>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</si>
  <si>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</si>
  <si>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</si>
  <si>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</si>
  <si>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</si>
  <si>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</si>
  <si>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</si>
  <si>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</si>
  <si>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</si>
  <si>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</si>
  <si>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</si>
  <si>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</si>
  <si>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</si>
  <si>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</si>
  <si>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</si>
  <si>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</si>
  <si>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</si>
  <si>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</si>
  <si>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</si>
  <si>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</si>
  <si>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</si>
  <si>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</si>
  <si>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</si>
  <si>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</si>
  <si>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</si>
  <si>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</si>
  <si>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</si>
  <si>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</si>
  <si>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</si>
  <si>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</si>
  <si>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</si>
  <si>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</si>
  <si>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</si>
  <si>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</si>
  <si>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</si>
  <si>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</si>
  <si>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</si>
  <si>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</si>
  <si>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</si>
  <si>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</si>
  <si>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</si>
  <si>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</si>
  <si>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</si>
  <si>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</si>
  <si>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</si>
  <si>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</si>
  <si>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</si>
  <si>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</si>
  <si>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</si>
  <si>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</si>
  <si>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</si>
  <si>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</si>
  <si>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</si>
  <si>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</si>
  <si>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</si>
  <si>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</si>
  <si>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</si>
  <si>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</si>
  <si>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</si>
  <si>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</si>
  <si>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</si>
  <si>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</si>
  <si>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</si>
  <si>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</si>
  <si>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</si>
  <si>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</si>
  <si>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</si>
  <si>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</si>
  <si>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</si>
  <si>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</si>
  <si>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</si>
  <si>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</si>
  <si>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</si>
  <si>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</si>
  <si>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</si>
  <si>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</si>
  <si>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</si>
  <si>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</si>
  <si>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</si>
  <si>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</si>
  <si>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</si>
  <si>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</si>
  <si>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</si>
  <si>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</si>
  <si>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</si>
  <si>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</si>
  <si>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</si>
  <si>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</si>
  <si>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</si>
  <si>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</si>
  <si>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</si>
  <si>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</si>
  <si>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</si>
  <si>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</si>
  <si>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</si>
  <si>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</si>
  <si>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</si>
  <si>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</si>
  <si>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</si>
  <si>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</si>
  <si>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</si>
  <si>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</si>
  <si>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</si>
  <si>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</si>
  <si>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</si>
  <si>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</si>
  <si>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</si>
  <si>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</si>
  <si>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</si>
  <si>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</si>
  <si>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</si>
  <si>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</si>
  <si>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</si>
  <si>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</si>
  <si>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</si>
  <si>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</si>
  <si>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</si>
  <si>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</si>
  <si>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</si>
  <si>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</si>
  <si>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</si>
  <si>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</si>
  <si>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</si>
  <si>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</si>
  <si>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</si>
  <si>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</si>
  <si>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</si>
  <si>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</si>
  <si>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</si>
  <si>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</si>
  <si>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</si>
  <si>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</si>
  <si>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</si>
  <si>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</si>
  <si>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</si>
  <si>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</si>
  <si>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</si>
  <si>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</si>
  <si>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</si>
  <si>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</si>
  <si>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</si>
  <si>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</si>
  <si>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</si>
  <si>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</si>
  <si>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</si>
  <si>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</si>
  <si>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</si>
  <si>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</si>
  <si>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</si>
  <si>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</si>
  <si>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</si>
  <si>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</si>
  <si>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</si>
  <si>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</si>
  <si>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</si>
  <si>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</si>
  <si>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</si>
  <si>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</si>
  <si>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</si>
  <si>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</si>
  <si>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</si>
  <si>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</si>
  <si>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</si>
  <si>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</si>
  <si>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</si>
  <si>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</si>
  <si>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</si>
  <si>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</si>
  <si>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</si>
  <si>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</si>
  <si>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</si>
  <si>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</si>
  <si>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</si>
  <si>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</si>
  <si>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</si>
  <si>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</si>
  <si>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</si>
  <si>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</si>
  <si>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</si>
  <si>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</si>
  <si>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</si>
  <si>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</si>
  <si>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</si>
  <si>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</si>
  <si>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</si>
  <si>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</si>
  <si>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</si>
  <si>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</si>
  <si>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</si>
  <si>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</si>
  <si>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</si>
  <si>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</si>
  <si>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</si>
  <si>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</si>
  <si>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</si>
  <si>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</si>
  <si>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</si>
  <si>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</si>
  <si>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</si>
  <si>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</si>
  <si>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</si>
  <si>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</si>
  <si>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</si>
  <si>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</si>
  <si>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</si>
  <si>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</si>
  <si>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</si>
  <si>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</si>
  <si>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</si>
  <si>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</si>
  <si>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</si>
  <si>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</si>
  <si>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</si>
  <si>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</si>
  <si>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</si>
  <si>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</si>
  <si>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</si>
  <si>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</si>
  <si>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</si>
  <si>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</si>
  <si>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</si>
  <si>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</si>
  <si>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</si>
  <si>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</si>
  <si>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</si>
  <si>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</si>
  <si>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</si>
  <si>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</si>
  <si>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</si>
  <si>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</si>
  <si>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</si>
  <si>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</si>
  <si>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</si>
  <si>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</si>
  <si>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</si>
  <si>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</si>
  <si>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</si>
  <si>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</si>
  <si>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</si>
  <si>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</si>
  <si>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</si>
  <si>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</si>
  <si>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</si>
  <si>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</si>
  <si>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</si>
  <si>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</si>
  <si>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</si>
  <si>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</si>
  <si>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</si>
  <si>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</si>
  <si>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</si>
  <si>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</si>
  <si>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</si>
  <si>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</si>
  <si>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</si>
  <si>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</si>
  <si>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</si>
  <si>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</si>
  <si>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</si>
  <si>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</si>
  <si>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</si>
  <si>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</si>
  <si>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</si>
  <si>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</si>
  <si>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</si>
  <si>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</si>
  <si>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</si>
  <si>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</si>
  <si>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</si>
  <si>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</si>
  <si>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</si>
  <si>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</si>
  <si>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</si>
  <si>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</si>
  <si>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</si>
  <si>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</si>
  <si>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</si>
  <si>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</si>
  <si>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</si>
  <si>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</si>
  <si>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</si>
  <si>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</si>
  <si>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</si>
  <si>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</si>
  <si>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</si>
  <si>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</si>
  <si>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</si>
  <si>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</si>
  <si>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</si>
  <si>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</si>
  <si>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</si>
  <si>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</si>
  <si>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</si>
  <si>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</si>
  <si>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</si>
  <si>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</si>
  <si>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</si>
  <si>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</si>
  <si>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</si>
  <si>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</si>
  <si>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</si>
  <si>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</si>
  <si>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</si>
  <si>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</si>
  <si>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</si>
  <si>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</si>
  <si>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</si>
  <si>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</si>
  <si>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</si>
  <si>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</si>
  <si>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</si>
  <si>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</si>
  <si>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</si>
  <si>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</si>
  <si>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</si>
  <si>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</si>
  <si>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</si>
  <si>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</si>
  <si>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</si>
  <si>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</si>
  <si>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</si>
  <si>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</si>
  <si>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</si>
  <si>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</si>
  <si>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</si>
  <si>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</si>
  <si>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</si>
  <si>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</si>
  <si>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</si>
  <si>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</si>
  <si>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</si>
  <si>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</si>
  <si>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</si>
  <si>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</si>
  <si>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</si>
  <si>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</si>
  <si>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</si>
  <si>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</si>
  <si>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</si>
  <si>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</si>
  <si>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</si>
  <si>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</si>
  <si>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</si>
  <si>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</si>
  <si>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</si>
  <si>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</si>
  <si>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</si>
  <si>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</si>
  <si>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</si>
  <si>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</si>
  <si>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</si>
  <si>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</si>
  <si>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</si>
  <si>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</si>
  <si>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</si>
  <si>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</si>
  <si>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</si>
  <si>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</si>
  <si>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</si>
  <si>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</si>
  <si>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</si>
  <si>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</si>
  <si>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</si>
  <si>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</si>
  <si>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</si>
  <si>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</si>
  <si>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</si>
  <si>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</si>
  <si>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</si>
  <si>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</si>
  <si>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</si>
  <si>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</si>
  <si>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</si>
  <si>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</si>
  <si>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</si>
  <si>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</si>
  <si>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</si>
  <si>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</si>
  <si>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</si>
  <si>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</si>
  <si>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</si>
  <si>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</si>
  <si>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</si>
  <si>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</si>
  <si>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</si>
  <si>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</si>
  <si>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</si>
  <si>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</si>
  <si>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</si>
  <si>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</si>
  <si>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</si>
  <si>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</si>
  <si>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</si>
  <si>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</si>
  <si>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</si>
  <si>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</si>
  <si>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</si>
  <si>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</si>
  <si>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</si>
  <si>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</si>
  <si>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</si>
  <si>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</si>
  <si>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</si>
  <si>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</si>
  <si>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</si>
  <si>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</si>
  <si>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</si>
  <si>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</si>
  <si>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</si>
  <si>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</si>
  <si>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</si>
  <si>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</si>
  <si>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</si>
  <si>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</si>
  <si>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</si>
  <si>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</si>
  <si>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</si>
  <si>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</si>
  <si>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</si>
  <si>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</si>
  <si>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</si>
  <si>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</si>
  <si>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</si>
  <si>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</si>
  <si>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</si>
  <si>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</si>
  <si>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</si>
  <si>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</si>
  <si>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</si>
  <si>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</si>
  <si>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</si>
  <si>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</si>
  <si>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</si>
  <si>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</si>
  <si>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</si>
  <si>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</si>
  <si>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</si>
  <si>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</si>
  <si>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</si>
  <si>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</si>
  <si>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</si>
  <si>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</si>
  <si>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</si>
  <si>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</si>
  <si>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</si>
  <si>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</si>
  <si>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</si>
  <si>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</si>
  <si>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</si>
  <si>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</si>
  <si>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</si>
  <si>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</si>
  <si>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</si>
  <si>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</si>
  <si>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</si>
  <si>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</si>
  <si>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</si>
  <si>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</si>
  <si>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</si>
  <si>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</si>
  <si>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</si>
  <si>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</si>
  <si>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</si>
  <si>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</si>
  <si>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</si>
  <si>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</si>
  <si>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</si>
  <si>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</si>
  <si>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</si>
  <si>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</si>
  <si>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</si>
  <si>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</si>
  <si>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</si>
  <si>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</si>
  <si>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</si>
  <si>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</si>
  <si>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</si>
  <si>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</si>
  <si>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</si>
  <si>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</si>
  <si>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</si>
  <si>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</si>
  <si>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</si>
  <si>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</si>
  <si>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</si>
  <si>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</si>
  <si>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</si>
  <si>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</si>
  <si>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</si>
  <si>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</si>
  <si>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</si>
  <si>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</si>
  <si>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</si>
  <si>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</si>
  <si>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</si>
  <si>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</si>
  <si>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</si>
  <si>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</si>
  <si>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</si>
  <si>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</si>
  <si>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</si>
  <si>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</si>
  <si>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</si>
  <si>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</si>
  <si>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</si>
  <si>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</si>
  <si>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</si>
  <si>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</si>
  <si>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</si>
  <si>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</si>
  <si>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</si>
  <si>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</si>
  <si>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</si>
  <si>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</si>
  <si>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</si>
  <si>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</si>
  <si>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</si>
  <si>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</si>
  <si>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</si>
  <si>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</si>
  <si>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</si>
  <si>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</si>
  <si>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</si>
  <si>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</si>
  <si>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</si>
  <si>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</si>
  <si>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</si>
  <si>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</si>
  <si>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</si>
  <si>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</si>
  <si>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</si>
  <si>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</si>
  <si>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</si>
  <si>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</si>
  <si>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</si>
  <si>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</si>
  <si>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</si>
  <si>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</si>
  <si>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</si>
  <si>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</si>
  <si>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</si>
  <si>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</si>
  <si>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</si>
  <si>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</si>
  <si>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</si>
  <si>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</si>
  <si>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</si>
  <si>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</si>
  <si>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</si>
  <si>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</si>
  <si>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</si>
  <si>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</si>
  <si>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</si>
  <si>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</si>
  <si>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</si>
  <si>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</si>
  <si>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</si>
  <si>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</si>
  <si>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</si>
  <si>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</si>
  <si>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</si>
  <si>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</si>
  <si>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</si>
  <si>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</si>
  <si>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</si>
  <si>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</si>
  <si>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</si>
  <si>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</si>
  <si>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</si>
  <si>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</si>
  <si>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</si>
  <si>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</si>
  <si>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</si>
  <si>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</si>
  <si>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</si>
  <si>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</si>
  <si>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</si>
  <si>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</si>
  <si>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</si>
  <si>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</si>
  <si>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</si>
  <si>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</si>
  <si>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</si>
  <si>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</si>
  <si>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</si>
  <si>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</si>
  <si>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</si>
  <si>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</si>
  <si>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</si>
  <si>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</si>
  <si>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</si>
  <si>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</si>
  <si>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</si>
  <si>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</si>
  <si>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</si>
  <si>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</si>
  <si>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</si>
  <si>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</si>
  <si>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</si>
  <si>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</si>
  <si>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</si>
  <si>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</si>
  <si>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</si>
  <si>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</si>
  <si>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</si>
  <si>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</si>
  <si>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</si>
  <si>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</si>
  <si>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</si>
  <si>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</si>
  <si>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</si>
  <si>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</si>
  <si>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</si>
  <si>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</si>
  <si>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</si>
  <si>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</si>
  <si>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</si>
  <si>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</si>
  <si>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</si>
  <si>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</si>
  <si>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</si>
  <si>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</si>
  <si>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</si>
  <si>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</si>
  <si>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</si>
  <si>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</si>
  <si>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</si>
  <si>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</si>
  <si>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</si>
  <si>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</si>
  <si>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</si>
  <si>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</si>
  <si>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</si>
  <si>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</si>
  <si>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</si>
  <si>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</si>
  <si>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</si>
  <si>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</si>
  <si>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</si>
  <si>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</si>
  <si>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</si>
  <si>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</si>
  <si>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</si>
  <si>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</si>
  <si>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</si>
  <si>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</si>
  <si>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</si>
  <si>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</si>
  <si>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</si>
  <si>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</si>
  <si>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</si>
  <si>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</si>
  <si>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</si>
  <si>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</si>
  <si>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</si>
  <si>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</si>
  <si>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</si>
  <si>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</si>
  <si>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</si>
  <si>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</si>
  <si>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</si>
  <si>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</si>
  <si>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</si>
  <si>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</si>
  <si>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</si>
  <si>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</si>
  <si>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</si>
  <si>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</si>
  <si>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</si>
  <si>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</si>
  <si>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</si>
  <si>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</si>
  <si>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</si>
  <si>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</si>
  <si>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</si>
  <si>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</si>
  <si>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</si>
  <si>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</si>
  <si>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</si>
  <si>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</si>
  <si>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</si>
  <si>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</si>
  <si>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</si>
  <si>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</si>
  <si>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</si>
  <si>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</si>
  <si>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</si>
  <si>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</si>
  <si>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</si>
  <si>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</si>
  <si>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</si>
  <si>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</si>
  <si>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</si>
  <si>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</si>
  <si>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</si>
  <si>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</si>
  <si>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</si>
  <si>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</si>
  <si>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</si>
  <si>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</si>
  <si>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</si>
  <si>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</si>
  <si>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</si>
  <si>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</si>
  <si>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</si>
  <si>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</si>
  <si>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</si>
  <si>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</si>
  <si>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</si>
  <si>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</si>
  <si>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</si>
  <si>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</si>
  <si>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</si>
  <si>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</si>
  <si>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</si>
  <si>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</si>
  <si>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</si>
  <si>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</si>
  <si>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</si>
  <si>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</si>
  <si>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</si>
  <si>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</si>
  <si>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</si>
  <si>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</si>
  <si>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</si>
  <si>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</si>
  <si>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</si>
  <si>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</si>
  <si>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</si>
  <si>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</si>
  <si>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</si>
  <si>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</si>
  <si>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</si>
  <si>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</si>
  <si>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</si>
  <si>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</si>
  <si>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</si>
  <si>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</si>
  <si>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</si>
  <si>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</si>
  <si>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</si>
  <si>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</si>
  <si>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</si>
  <si>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</si>
  <si>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</si>
  <si>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</si>
  <si>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</si>
  <si>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</si>
  <si>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</si>
  <si>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</si>
  <si>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</si>
  <si>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</si>
  <si>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</si>
  <si>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</si>
  <si>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</si>
  <si>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</si>
  <si>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</si>
  <si>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</si>
  <si>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</si>
  <si>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</si>
  <si>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</si>
  <si>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</si>
  <si>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</si>
  <si>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</si>
  <si>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</si>
  <si>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</si>
  <si>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</si>
  <si>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</si>
  <si>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</si>
  <si>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</si>
  <si>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</si>
  <si>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</si>
  <si>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</si>
  <si>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</si>
  <si>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</si>
  <si>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</si>
  <si>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</si>
  <si>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</si>
  <si>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</si>
  <si>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</si>
  <si>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</si>
  <si>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</si>
  <si>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</si>
  <si>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</si>
  <si>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</si>
  <si>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</si>
  <si>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</si>
  <si>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</si>
  <si>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</si>
  <si>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</si>
  <si>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</si>
  <si>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</si>
  <si>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</si>
  <si>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</si>
  <si>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</si>
  <si>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</si>
  <si>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</si>
  <si>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</si>
  <si>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</si>
  <si>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</si>
  <si>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</si>
  <si>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</si>
  <si>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</si>
  <si>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</si>
  <si>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</si>
  <si>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</si>
  <si>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</si>
  <si>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</si>
  <si>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</si>
  <si>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</si>
  <si>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</si>
  <si>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</si>
  <si>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</si>
  <si>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</si>
  <si>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</si>
  <si>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</si>
  <si>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</si>
  <si>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</si>
  <si>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</si>
  <si>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</si>
  <si>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</si>
  <si>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</si>
  <si>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</si>
  <si>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</si>
  <si>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</si>
  <si>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</si>
  <si>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</si>
  <si>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</si>
  <si>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</si>
  <si>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</si>
  <si>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</si>
  <si>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</si>
  <si>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</si>
  <si>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</si>
  <si>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</si>
  <si>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</si>
  <si>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</si>
  <si>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</si>
  <si>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</si>
  <si>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</si>
  <si>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</si>
  <si>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</si>
  <si>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</si>
  <si>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</si>
  <si>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</si>
  <si>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</si>
  <si>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</si>
  <si>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</si>
  <si>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</si>
  <si>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</si>
  <si>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</si>
  <si>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</si>
  <si>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</si>
  <si>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</si>
  <si>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</si>
  <si>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</si>
  <si>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</si>
  <si>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</si>
  <si>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</si>
  <si>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</si>
  <si>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</si>
  <si>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</si>
  <si>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</si>
  <si>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</si>
  <si>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</si>
  <si>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</si>
  <si>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</si>
  <si>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</si>
  <si>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</si>
  <si>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</si>
  <si>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</si>
  <si>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</si>
  <si>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</si>
  <si>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</si>
  <si>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</si>
  <si>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</si>
  <si>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</si>
  <si>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</si>
  <si>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</si>
  <si>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</si>
  <si>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</si>
  <si>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</si>
  <si>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</si>
  <si>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</si>
  <si>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</si>
  <si>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</si>
  <si>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</si>
  <si>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</si>
  <si>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</si>
  <si>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</si>
  <si>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</si>
  <si>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</si>
  <si>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</si>
  <si>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</si>
  <si>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</si>
  <si>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</si>
  <si>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</si>
  <si>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</si>
  <si>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</si>
  <si>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</si>
  <si>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</si>
  <si>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</si>
  <si>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</si>
  <si>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</si>
  <si>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</si>
  <si>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</si>
  <si>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</si>
  <si>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</si>
  <si>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</si>
  <si>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</si>
  <si>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</si>
  <si>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</si>
  <si>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</si>
  <si>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</si>
  <si>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</si>
  <si>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</si>
  <si>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</si>
  <si>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</si>
  <si>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</si>
  <si>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</si>
  <si>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</si>
  <si>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</si>
  <si>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</si>
  <si>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</si>
  <si>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</si>
  <si>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</si>
  <si>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</si>
  <si>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</si>
  <si>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</si>
  <si>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</si>
  <si>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</si>
  <si>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</si>
  <si>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</si>
  <si>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</si>
  <si>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</si>
  <si>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</si>
  <si>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</si>
  <si>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</si>
  <si>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</si>
  <si>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</si>
  <si>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</si>
  <si>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</si>
  <si>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</si>
  <si>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</si>
  <si>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</si>
  <si>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</si>
  <si>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</si>
  <si>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</si>
  <si>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</si>
  <si>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</si>
  <si>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</si>
  <si>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</si>
  <si>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</si>
  <si>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</si>
  <si>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</si>
  <si>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</si>
  <si>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</si>
  <si>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</si>
  <si>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</si>
  <si>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</si>
  <si>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</si>
  <si>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</si>
  <si>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</si>
  <si>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</si>
  <si>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</si>
  <si>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</si>
  <si>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</si>
  <si>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</si>
  <si>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</si>
  <si>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</si>
  <si>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</si>
  <si>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</si>
  <si>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</si>
  <si>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</si>
  <si>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</si>
  <si>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</si>
  <si>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</si>
  <si>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</si>
  <si>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</si>
  <si>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</si>
  <si>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</si>
  <si>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</si>
  <si>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</si>
  <si>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</si>
  <si>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</si>
  <si>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</si>
  <si>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</si>
  <si>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</si>
  <si>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</si>
  <si>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</si>
  <si>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</si>
  <si>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</si>
  <si>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</si>
  <si>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</si>
  <si>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</si>
  <si>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</si>
  <si>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</si>
  <si>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</si>
  <si>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</si>
  <si>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</si>
  <si>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</si>
  <si>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</si>
  <si>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</si>
  <si>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</si>
  <si>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</si>
  <si>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</si>
  <si>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</si>
  <si>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</si>
  <si>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</si>
  <si>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</si>
  <si>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</si>
  <si>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</si>
  <si>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</si>
  <si>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</si>
  <si>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</si>
  <si>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</si>
  <si>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</si>
  <si>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</si>
  <si>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</si>
  <si>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</si>
  <si>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</si>
  <si>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</si>
  <si>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</si>
  <si>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</si>
  <si>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</si>
  <si>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</si>
  <si>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</si>
  <si>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</si>
  <si>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</si>
  <si>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</si>
  <si>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</si>
  <si>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</si>
  <si>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</si>
  <si>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</si>
  <si>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</si>
  <si>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</si>
  <si>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</si>
  <si>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</si>
  <si>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</si>
  <si>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</si>
  <si>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</si>
  <si>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</si>
  <si>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</si>
  <si>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</si>
  <si>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</si>
  <si>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</si>
  <si>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</si>
  <si>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</si>
  <si>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</si>
  <si>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</si>
  <si>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</si>
  <si>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</si>
  <si>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</si>
  <si>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</si>
  <si>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</si>
  <si>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</si>
  <si>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</si>
  <si>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</si>
  <si>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</si>
  <si>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</si>
  <si>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</si>
  <si>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</si>
  <si>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</si>
  <si>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</si>
  <si>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</si>
  <si>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</si>
  <si>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</si>
  <si>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</si>
  <si>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</si>
  <si>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</si>
  <si>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</si>
  <si>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</si>
  <si>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</si>
  <si>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</si>
  <si>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</si>
  <si>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</si>
  <si>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</si>
  <si>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</si>
  <si>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</si>
  <si>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</si>
  <si>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</si>
  <si>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</si>
  <si>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</si>
  <si>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</si>
  <si>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</si>
  <si>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</si>
  <si>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</si>
  <si>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</si>
  <si>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</si>
  <si>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</si>
  <si>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</si>
  <si>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</si>
  <si>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</si>
  <si>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</si>
  <si>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</si>
  <si>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</si>
  <si>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</si>
  <si>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</si>
  <si>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</si>
  <si>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</si>
  <si>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</si>
  <si>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</si>
  <si>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</si>
  <si>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</si>
  <si>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</si>
  <si>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</si>
  <si>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</si>
  <si>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</si>
  <si>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</si>
  <si>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</si>
  <si>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</si>
  <si>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</si>
  <si>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</si>
  <si>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</si>
  <si>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</si>
  <si>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</si>
  <si>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</si>
  <si>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</si>
  <si>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</si>
  <si>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</si>
  <si>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</si>
  <si>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</si>
  <si>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</si>
  <si>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</si>
  <si>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</si>
  <si>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</si>
  <si>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</si>
  <si>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</si>
  <si>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</si>
  <si>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</si>
  <si>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</si>
  <si>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</si>
  <si>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</si>
  <si>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</si>
  <si>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</si>
  <si>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</si>
  <si>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</si>
  <si>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</si>
  <si>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</si>
  <si>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</si>
  <si>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</si>
  <si>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</si>
  <si>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</si>
  <si>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</si>
  <si>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</si>
  <si>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</si>
  <si>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</si>
  <si>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</si>
  <si>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</si>
  <si>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</si>
  <si>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</si>
  <si>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</si>
  <si>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</si>
  <si>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</si>
  <si>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</si>
  <si>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</si>
  <si>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</si>
  <si>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</si>
  <si>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</si>
  <si>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</si>
  <si>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</si>
  <si>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</si>
  <si>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</si>
  <si>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</si>
  <si>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</si>
  <si>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</si>
  <si>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</si>
  <si>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</si>
  <si>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</si>
  <si>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</si>
  <si>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</si>
  <si>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</si>
  <si>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</si>
  <si>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</si>
  <si>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</si>
  <si>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</si>
  <si>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</si>
  <si>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</si>
  <si>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</si>
  <si>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</si>
  <si>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</si>
  <si>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</si>
  <si>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</si>
  <si>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</si>
  <si>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</si>
  <si>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</si>
  <si>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</si>
  <si>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</si>
  <si>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</si>
  <si>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</si>
  <si>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</si>
  <si>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</si>
  <si>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</si>
  <si>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</si>
  <si>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</si>
  <si>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</si>
  <si>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</si>
  <si>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</si>
  <si>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</si>
  <si>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</si>
  <si>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</si>
  <si>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</si>
  <si>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</si>
  <si>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</si>
  <si>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</si>
  <si>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</si>
  <si>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</si>
  <si>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</si>
  <si>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</si>
  <si>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</si>
  <si>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</si>
  <si>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</si>
  <si>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</si>
  <si>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</si>
  <si>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</si>
  <si>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</si>
  <si>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</si>
  <si>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</si>
  <si>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</si>
  <si>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</si>
  <si>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</si>
  <si>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</si>
  <si>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</si>
  <si>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</si>
  <si>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</si>
  <si>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</si>
  <si>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</si>
  <si>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</si>
  <si>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</si>
  <si>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</si>
  <si>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</si>
  <si>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</si>
  <si>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</si>
  <si>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</si>
  <si>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</si>
  <si>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</si>
  <si>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</si>
  <si>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</si>
  <si>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</si>
  <si>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</si>
  <si>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</si>
  <si>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</si>
  <si>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</si>
  <si>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</si>
  <si>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</si>
  <si>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</si>
  <si>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</si>
  <si>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</si>
  <si>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</si>
  <si>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</si>
  <si>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</si>
  <si>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</si>
  <si>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</si>
  <si>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</si>
  <si>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</si>
  <si>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</si>
  <si>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</si>
  <si>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</si>
  <si>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</si>
  <si>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</si>
  <si>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</si>
  <si>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</si>
  <si>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</si>
  <si>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</si>
  <si>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</si>
  <si>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</si>
  <si>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</si>
  <si>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</si>
  <si>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</si>
  <si>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</si>
  <si>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</si>
  <si>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</si>
  <si>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</si>
  <si>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</si>
  <si>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</si>
  <si>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</si>
  <si>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</si>
  <si>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</si>
  <si>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</si>
  <si>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</si>
  <si>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</si>
  <si>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</si>
  <si>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</si>
  <si>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</si>
  <si>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</si>
  <si>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</si>
  <si>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</si>
  <si>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</si>
  <si>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</si>
  <si>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</si>
  <si>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</si>
  <si>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</si>
  <si>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</si>
  <si>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</si>
  <si>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</si>
  <si>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</si>
  <si>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</si>
  <si>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</si>
  <si>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</si>
  <si>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</si>
  <si>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</si>
  <si>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</si>
  <si>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</si>
  <si>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</si>
  <si>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</si>
  <si>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</si>
  <si>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</si>
  <si>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</si>
  <si>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</si>
  <si>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</si>
  <si>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</si>
  <si>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</si>
  <si>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</si>
  <si>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</si>
  <si>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</si>
  <si>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</si>
  <si>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</si>
  <si>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</si>
  <si>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</si>
  <si>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</si>
  <si>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</si>
  <si>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</si>
  <si>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</si>
  <si>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</si>
  <si>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</si>
  <si>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</si>
  <si>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</si>
  <si>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</si>
  <si>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</si>
  <si>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</si>
  <si>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</si>
  <si>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</si>
  <si>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</si>
  <si>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</si>
  <si>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</si>
  <si>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</si>
  <si>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</si>
  <si>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</si>
  <si>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</si>
  <si>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</si>
  <si>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</si>
  <si>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</si>
  <si>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</si>
  <si>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</si>
  <si>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</si>
  <si>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</si>
  <si>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</si>
  <si>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</si>
  <si>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</si>
  <si>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</si>
  <si>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</si>
  <si>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</si>
  <si>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</si>
  <si>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</si>
  <si>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</si>
  <si>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</si>
  <si>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</si>
  <si>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</si>
  <si>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</si>
  <si>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</si>
  <si>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</si>
  <si>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</si>
  <si>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</si>
  <si>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</si>
  <si>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</si>
  <si>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</si>
  <si>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</si>
  <si>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</si>
  <si>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</si>
  <si>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</si>
  <si>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</si>
  <si>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</si>
  <si>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</si>
  <si>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</si>
  <si>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</si>
  <si>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</si>
  <si>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</si>
  <si>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</si>
  <si>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</si>
  <si>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</si>
  <si>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</si>
  <si>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</si>
  <si>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</si>
  <si>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</si>
  <si>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</si>
  <si>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</si>
  <si>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</si>
  <si>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</si>
  <si>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</si>
  <si>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</si>
  <si>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</si>
  <si>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</si>
  <si>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</si>
  <si>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</si>
  <si>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</si>
  <si>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</si>
  <si>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</si>
  <si>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</si>
  <si>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</si>
  <si>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</si>
  <si>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</si>
  <si>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</si>
  <si>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</si>
  <si>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</si>
  <si>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</si>
  <si>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</si>
  <si>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</si>
  <si>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</si>
  <si>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</si>
  <si>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</si>
  <si>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</si>
  <si>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</si>
  <si>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</si>
  <si>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</si>
  <si>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</si>
  <si>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</si>
  <si>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</si>
  <si>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</si>
  <si>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</si>
  <si>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</si>
  <si>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</si>
  <si>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</si>
  <si>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</si>
  <si>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</si>
  <si>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</si>
  <si>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</si>
  <si>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</si>
  <si>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</si>
  <si>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</si>
  <si>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</si>
  <si>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</si>
  <si>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</si>
  <si>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</si>
  <si>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</si>
  <si>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</si>
  <si>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</si>
  <si>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</si>
  <si>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</si>
  <si>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</si>
  <si>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</si>
  <si>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</si>
  <si>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</si>
  <si>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</si>
  <si>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</si>
  <si>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</si>
  <si>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</si>
  <si>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</si>
  <si>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</si>
  <si>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</si>
  <si>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</si>
  <si>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</si>
  <si>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</si>
  <si>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</si>
  <si>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</si>
  <si>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</si>
  <si>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</si>
  <si>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</si>
  <si>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</si>
  <si>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</si>
  <si>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</si>
  <si>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</si>
  <si>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</si>
  <si>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</si>
  <si>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</si>
  <si>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</si>
  <si>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</si>
  <si>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</si>
  <si>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</si>
  <si>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</si>
  <si>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</si>
  <si>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</si>
  <si>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</si>
  <si>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</si>
  <si>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</si>
  <si>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</si>
  <si>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</si>
  <si>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</si>
  <si>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</si>
  <si>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</si>
  <si>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</si>
  <si>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</si>
  <si>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</si>
  <si>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</si>
  <si>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</si>
  <si>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</si>
  <si>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</si>
  <si>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</si>
  <si>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</si>
  <si>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</si>
  <si>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</si>
  <si>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</si>
  <si>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</si>
  <si>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</si>
  <si>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</si>
  <si>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</si>
  <si>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</si>
  <si>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</si>
  <si>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</si>
  <si>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</si>
  <si>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</si>
  <si>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</si>
  <si>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</si>
  <si>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</si>
  <si>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</si>
  <si>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</si>
  <si>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</si>
  <si>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</si>
  <si>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</si>
  <si>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</si>
  <si>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</si>
  <si>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</si>
  <si>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</si>
  <si>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</si>
  <si>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</si>
  <si>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</si>
  <si>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</si>
  <si>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</si>
  <si>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</si>
  <si>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</si>
  <si>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</si>
  <si>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</si>
  <si>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</si>
  <si>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</si>
  <si>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</si>
  <si>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</si>
  <si>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</si>
  <si>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</si>
  <si>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</si>
  <si>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</si>
  <si>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</si>
  <si>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</si>
  <si>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</si>
  <si>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</si>
  <si>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</si>
  <si>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</si>
  <si>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</si>
  <si>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</si>
  <si>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</si>
  <si>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</si>
  <si>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</si>
  <si>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</si>
  <si>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</si>
  <si>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</si>
  <si>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</si>
  <si>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</si>
  <si>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</si>
  <si>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</si>
  <si>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</si>
  <si>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</si>
  <si>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</si>
  <si>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</si>
  <si>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</si>
  <si>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</si>
  <si>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</si>
  <si>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</si>
  <si>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</si>
  <si>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</si>
  <si>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</si>
  <si>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</si>
  <si>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</si>
  <si>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</si>
  <si>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</si>
  <si>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</si>
  <si>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</si>
  <si>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</si>
  <si>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</si>
  <si>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</si>
  <si>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</si>
  <si>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</si>
  <si>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</si>
  <si>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</si>
  <si>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</si>
  <si>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</si>
  <si>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</si>
  <si>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</si>
  <si>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</si>
  <si>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</si>
  <si>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</si>
  <si>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</si>
  <si>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</si>
  <si>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</si>
  <si>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</si>
  <si>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</si>
  <si>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</si>
  <si>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</si>
  <si>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</si>
  <si>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</si>
  <si>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</si>
  <si>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</si>
  <si>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</si>
  <si>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</si>
  <si>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</si>
  <si>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</si>
  <si>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</si>
  <si>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</si>
  <si>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</si>
  <si>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</si>
  <si>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</si>
  <si>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</si>
  <si>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</si>
  <si>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</si>
  <si>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</si>
  <si>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</si>
  <si>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</si>
  <si>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</si>
  <si>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</si>
  <si>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</si>
  <si>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</si>
  <si>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</si>
  <si>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</si>
  <si>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</si>
  <si>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</si>
  <si>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</si>
  <si>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</si>
  <si>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</si>
  <si>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</si>
  <si>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</si>
  <si>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</si>
  <si>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</si>
  <si>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</si>
  <si>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</si>
  <si>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</si>
  <si>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</si>
  <si>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</si>
  <si>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</si>
  <si>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</si>
  <si>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</si>
  <si>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</si>
  <si>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</si>
  <si>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</si>
  <si>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</si>
  <si>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</si>
  <si>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</si>
  <si>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</si>
  <si>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</si>
  <si>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</si>
  <si>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</si>
  <si>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</si>
  <si>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</si>
  <si>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</si>
  <si>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</si>
  <si>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</si>
  <si>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</si>
  <si>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</si>
  <si>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</si>
  <si>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</si>
  <si>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</si>
  <si>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</si>
  <si>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</si>
  <si>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</si>
  <si>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</si>
  <si>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</si>
  <si>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</si>
  <si>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</si>
  <si>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</si>
  <si>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</si>
  <si>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</si>
  <si>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</si>
  <si>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</si>
  <si>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</si>
  <si>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</si>
  <si>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</si>
  <si>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</si>
  <si>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</si>
  <si>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</si>
  <si>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</si>
  <si>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</si>
  <si>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</si>
  <si>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</si>
  <si>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</si>
  <si>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</si>
  <si>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</si>
  <si>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</si>
  <si>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</si>
  <si>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</si>
  <si>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</si>
  <si>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</si>
  <si>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</si>
  <si>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</si>
  <si>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</si>
  <si>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</si>
  <si>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</si>
  <si>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</si>
  <si>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</si>
  <si>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</si>
  <si>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</si>
  <si>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</si>
  <si>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</si>
  <si>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</si>
  <si>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</si>
  <si>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</si>
  <si>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</si>
  <si>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</si>
  <si>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</si>
  <si>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</si>
  <si>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</si>
  <si>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</si>
  <si>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</si>
  <si>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</si>
  <si>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</si>
  <si>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</si>
  <si>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</si>
  <si>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</si>
  <si>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</si>
  <si>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</si>
  <si>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</si>
  <si>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</si>
  <si>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</si>
  <si>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</si>
  <si>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</si>
  <si>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</si>
  <si>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</si>
  <si>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</si>
  <si>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</si>
  <si>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</si>
  <si>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</si>
  <si>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</si>
  <si>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</si>
  <si>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</si>
  <si>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</si>
  <si>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</si>
  <si>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</si>
  <si>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</si>
  <si>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</si>
  <si>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</si>
  <si>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</si>
  <si>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</si>
  <si>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</si>
  <si>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</si>
  <si>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</si>
  <si>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</si>
  <si>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</si>
  <si>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</si>
  <si>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</si>
  <si>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</si>
  <si>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</si>
  <si>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</si>
  <si>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</si>
  <si>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</si>
  <si>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</si>
  <si>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</si>
  <si>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</si>
  <si>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</si>
  <si>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</si>
  <si>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</si>
  <si>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</si>
  <si>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</si>
  <si>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</si>
  <si>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</si>
  <si>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</si>
  <si>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</si>
  <si>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</si>
  <si>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</si>
  <si>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</si>
  <si>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</si>
  <si>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</si>
  <si>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</si>
  <si>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</si>
  <si>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</si>
  <si>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</si>
  <si>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</si>
  <si>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</si>
  <si>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</si>
  <si>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</si>
  <si>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</si>
  <si>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</si>
  <si>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</si>
  <si>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</si>
  <si>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</si>
  <si>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</si>
  <si>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</si>
  <si>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</si>
  <si>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</si>
  <si>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</si>
  <si>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</si>
  <si>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</si>
  <si>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</si>
  <si>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</si>
  <si>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</si>
  <si>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</si>
  <si>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</si>
  <si>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</si>
  <si>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</si>
  <si>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</si>
  <si>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</si>
  <si>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</si>
  <si>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</si>
  <si>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</si>
  <si>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</si>
  <si>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</si>
  <si>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</si>
  <si>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</si>
  <si>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</si>
  <si>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</si>
  <si>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</si>
  <si>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</si>
  <si>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</si>
  <si>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</si>
  <si>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</si>
  <si>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</si>
  <si>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</si>
  <si>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</si>
  <si>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</si>
  <si>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</si>
  <si>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</si>
  <si>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</si>
  <si>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</si>
  <si>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</si>
  <si>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</si>
  <si>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</si>
  <si>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</si>
  <si>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</si>
  <si>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</si>
  <si>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</si>
  <si>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</si>
  <si>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</si>
  <si>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</si>
  <si>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</si>
  <si>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</si>
  <si>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</si>
  <si>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</si>
  <si>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</si>
  <si>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</si>
  <si>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</si>
  <si>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</si>
  <si>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</si>
  <si>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</si>
  <si>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</si>
  <si>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</si>
  <si>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</si>
  <si>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</si>
  <si>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</si>
  <si>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</si>
  <si>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</si>
  <si>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</si>
  <si>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</si>
  <si>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</si>
  <si>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</si>
  <si>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</si>
  <si>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</si>
  <si>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</si>
  <si>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</si>
  <si>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</si>
  <si>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</si>
  <si>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</si>
  <si>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</si>
  <si>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</si>
  <si>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</si>
  <si>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</si>
  <si>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</si>
  <si>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</si>
  <si>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</si>
  <si>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</si>
  <si>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</si>
  <si>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</si>
  <si>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</si>
  <si>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</si>
  <si>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</si>
  <si>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</si>
  <si>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</si>
  <si>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</si>
  <si>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</si>
  <si>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</si>
  <si>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</si>
  <si>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</si>
  <si>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</si>
  <si>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</si>
  <si>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</si>
  <si>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</si>
  <si>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</si>
  <si>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</si>
  <si>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</si>
  <si>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</si>
  <si>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</si>
  <si>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</si>
  <si>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</si>
  <si>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</si>
  <si>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</si>
  <si>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</si>
  <si>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</si>
  <si>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</si>
  <si>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</si>
  <si>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</si>
  <si>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</si>
  <si>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</si>
  <si>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</si>
  <si>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</si>
  <si>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</si>
  <si>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</si>
  <si>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</si>
  <si>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</si>
  <si>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</si>
  <si>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</si>
  <si>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</si>
  <si>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</si>
  <si>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</si>
  <si>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</si>
  <si>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</si>
  <si>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</si>
  <si>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</si>
  <si>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</si>
  <si>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</si>
  <si>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</si>
  <si>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</si>
  <si>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</si>
  <si>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</si>
  <si>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</si>
  <si>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</si>
  <si>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</si>
  <si>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</si>
  <si>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</si>
  <si>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</si>
  <si>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</si>
  <si>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</si>
  <si>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</si>
  <si>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</si>
  <si>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</si>
  <si>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</si>
  <si>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</si>
  <si>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</si>
  <si>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</si>
  <si>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</si>
  <si>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</si>
  <si>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</si>
  <si>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</si>
  <si>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</si>
  <si>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</si>
  <si>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</si>
  <si>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</si>
  <si>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</si>
  <si>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</si>
  <si>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</si>
  <si>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</si>
  <si>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</si>
  <si>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</si>
  <si>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</si>
  <si>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</si>
  <si>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</si>
  <si>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</si>
  <si>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</si>
  <si>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</si>
  <si>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</si>
  <si>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</si>
  <si>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</si>
  <si>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</si>
  <si>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</si>
  <si>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</si>
  <si>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</si>
  <si>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</si>
  <si>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</si>
  <si>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</si>
  <si>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</si>
  <si>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</si>
  <si>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</si>
  <si>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</si>
  <si>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</si>
  <si>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</si>
  <si>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</si>
  <si>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</si>
  <si>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</si>
  <si>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</si>
  <si>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</si>
  <si>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</si>
  <si>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</si>
  <si>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</si>
  <si>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</si>
  <si>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</si>
  <si>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</si>
  <si>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</si>
  <si>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</si>
  <si>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</si>
  <si>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</si>
  <si>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</si>
  <si>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</si>
  <si>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</si>
  <si>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</si>
  <si>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</si>
  <si>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</si>
  <si>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</si>
  <si>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</si>
  <si>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</si>
  <si>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</si>
  <si>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</si>
  <si>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</si>
  <si>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</si>
  <si>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</si>
  <si>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</si>
  <si>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</si>
  <si>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</si>
  <si>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</si>
  <si>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</si>
  <si>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</si>
  <si>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</si>
  <si>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</si>
  <si>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</si>
  <si>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</si>
  <si>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</si>
  <si>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</si>
  <si>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</si>
  <si>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</si>
  <si>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</si>
  <si>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</si>
  <si>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</si>
  <si>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</si>
  <si>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</si>
  <si>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</si>
  <si>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</si>
  <si>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</si>
  <si>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</si>
  <si>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</si>
  <si>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</si>
  <si>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</si>
  <si>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</si>
  <si>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</si>
  <si>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</si>
  <si>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</si>
  <si>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</si>
  <si>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</si>
  <si>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</si>
  <si>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</si>
  <si>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</si>
  <si>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</si>
  <si>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</si>
  <si>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</si>
  <si>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</si>
  <si>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</si>
  <si>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</si>
  <si>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</si>
  <si>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</si>
  <si>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</si>
  <si>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</si>
  <si>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</si>
  <si>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</si>
  <si>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</si>
  <si>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</si>
  <si>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</si>
  <si>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</si>
  <si>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</si>
  <si>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</si>
  <si>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</si>
  <si>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</si>
  <si>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</si>
  <si>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</si>
  <si>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</si>
  <si>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</si>
  <si>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</si>
  <si>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</si>
  <si>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</si>
  <si>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</si>
  <si>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</si>
  <si>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</si>
  <si>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</si>
  <si>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</si>
  <si>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</si>
  <si>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</si>
  <si>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</si>
  <si>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</si>
  <si>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</si>
  <si>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</si>
  <si>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</si>
  <si>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</si>
  <si>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</si>
  <si>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</si>
  <si>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</si>
  <si>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</si>
  <si>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</si>
  <si>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</si>
  <si>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</si>
  <si>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</si>
  <si>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</si>
  <si>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</si>
  <si>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</si>
  <si>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</si>
  <si>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</si>
  <si>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</si>
  <si>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</si>
  <si>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</si>
  <si>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</si>
  <si>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</si>
  <si>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</si>
  <si>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</si>
  <si>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</si>
  <si>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</si>
  <si>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</si>
  <si>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</si>
  <si>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</si>
  <si>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</si>
  <si>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</si>
  <si>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</si>
  <si>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</si>
  <si>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</si>
  <si>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</si>
  <si>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</si>
  <si>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</si>
  <si>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</si>
  <si>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</si>
  <si>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</si>
  <si>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</si>
  <si>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</si>
  <si>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</si>
  <si>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</si>
  <si>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</si>
  <si>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</si>
  <si>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</si>
  <si>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</si>
  <si>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</si>
  <si>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</si>
  <si>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</si>
  <si>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</si>
  <si>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</si>
  <si>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</si>
  <si>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</si>
  <si>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</si>
  <si>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</si>
  <si>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</si>
  <si>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</si>
  <si>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</si>
  <si>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</si>
  <si>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</si>
  <si>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</si>
  <si>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</si>
  <si>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</si>
  <si>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</si>
  <si>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</si>
  <si>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</si>
  <si>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</si>
  <si>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</si>
  <si>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</si>
  <si>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</si>
  <si>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</si>
  <si>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</si>
  <si>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</si>
  <si>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</si>
  <si>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</si>
  <si>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</si>
  <si>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</si>
  <si>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</si>
  <si>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</si>
  <si>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</si>
  <si>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</si>
  <si>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</si>
  <si>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</si>
  <si>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</si>
  <si>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</si>
  <si>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</si>
  <si>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</si>
  <si>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</si>
  <si>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</si>
  <si>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</si>
  <si>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</si>
  <si>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</si>
  <si>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</si>
  <si>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</si>
  <si>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</si>
  <si>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</si>
  <si>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</si>
  <si>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</si>
  <si>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</si>
  <si>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</si>
  <si>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</si>
  <si>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</si>
  <si>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</si>
  <si>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</si>
  <si>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</si>
  <si>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</si>
  <si>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</si>
  <si>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</si>
  <si>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</si>
  <si>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</si>
  <si>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</si>
  <si>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</si>
  <si>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</si>
  <si>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</si>
  <si>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</si>
  <si>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</si>
  <si>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</si>
  <si>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</si>
  <si>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</si>
  <si>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</si>
  <si>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</si>
  <si>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</si>
  <si>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</si>
  <si>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</si>
  <si>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</si>
  <si>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</si>
  <si>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</si>
  <si>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</si>
  <si>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</si>
  <si>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</si>
  <si>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</si>
  <si>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</si>
  <si>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</si>
  <si>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</si>
  <si>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</si>
  <si>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</si>
  <si>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</si>
  <si>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</si>
  <si>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</si>
  <si>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</si>
  <si>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</si>
  <si>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</si>
  <si>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</si>
  <si>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</si>
  <si>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</si>
  <si>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</si>
  <si>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</si>
  <si>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</si>
  <si>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</si>
  <si>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</si>
  <si>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</si>
  <si>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</si>
  <si>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</si>
  <si>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</si>
  <si>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</si>
  <si>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</si>
  <si>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</si>
  <si>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</si>
  <si>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</si>
  <si>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</si>
  <si>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</si>
  <si>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</si>
  <si>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</si>
  <si>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</si>
  <si>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</si>
  <si>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</si>
  <si>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</si>
  <si>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</si>
  <si>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</si>
  <si>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</si>
  <si>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</si>
  <si>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</si>
  <si>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</si>
  <si>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</si>
  <si>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</si>
  <si>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</si>
  <si>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</si>
  <si>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</si>
  <si>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</si>
  <si>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</si>
  <si>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</si>
  <si>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</si>
  <si>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</si>
  <si>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</si>
  <si>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</si>
  <si>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</si>
  <si>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</si>
  <si>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</si>
  <si>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</si>
  <si>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</si>
  <si>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</si>
  <si>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</si>
  <si>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</si>
  <si>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</si>
  <si>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</si>
  <si>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</si>
  <si>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</si>
  <si>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</si>
  <si>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</si>
  <si>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</si>
  <si>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</si>
  <si>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</si>
  <si>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</si>
  <si>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</si>
  <si>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</si>
  <si>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</si>
  <si>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</si>
  <si>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</si>
  <si>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</si>
  <si>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</si>
  <si>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</si>
  <si>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</si>
  <si>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</si>
  <si>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</si>
  <si>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</si>
  <si>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</si>
  <si>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</si>
  <si>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</si>
  <si>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</si>
  <si>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</si>
  <si>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</si>
  <si>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</si>
  <si>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</si>
  <si>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</si>
  <si>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</si>
  <si>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</si>
  <si>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</si>
  <si>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</si>
  <si>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</si>
  <si>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</si>
  <si>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</si>
  <si>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</si>
  <si>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</si>
  <si>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</si>
  <si>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</si>
  <si>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</si>
  <si>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</si>
  <si>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</si>
  <si>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</si>
  <si>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</si>
  <si>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</si>
  <si>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</si>
  <si>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</si>
  <si>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</si>
  <si>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</si>
  <si>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</si>
  <si>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</si>
  <si>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</si>
  <si>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</si>
  <si>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</si>
  <si>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</si>
  <si>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</si>
  <si>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</si>
  <si>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</si>
  <si>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</si>
  <si>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</si>
  <si>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</si>
  <si>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</si>
  <si>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</si>
  <si>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</si>
  <si>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</si>
  <si>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</si>
  <si>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</si>
  <si>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</si>
  <si>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</si>
  <si>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</si>
  <si>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</si>
  <si>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</si>
  <si>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</si>
  <si>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</si>
  <si>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</si>
  <si>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</si>
  <si>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</si>
  <si>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</si>
  <si>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</si>
  <si>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</si>
  <si>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</si>
  <si>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</si>
  <si>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</si>
  <si>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</si>
  <si>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</si>
  <si>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</si>
  <si>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</si>
  <si>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</si>
  <si>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</si>
  <si>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</si>
  <si>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</si>
  <si>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</si>
  <si>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</si>
  <si>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</si>
  <si>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</si>
  <si>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</si>
  <si>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</si>
  <si>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</si>
  <si>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</si>
  <si>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</si>
  <si>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</si>
  <si>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</si>
  <si>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</si>
  <si>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</si>
  <si>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</si>
  <si>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</si>
  <si>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</si>
  <si>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</si>
  <si>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</si>
  <si>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</si>
  <si>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</si>
  <si>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</si>
  <si>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</si>
  <si>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</si>
  <si>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</si>
  <si>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</si>
  <si>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</si>
  <si>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</si>
  <si>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</si>
  <si>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</si>
  <si>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</si>
  <si>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</si>
  <si>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</si>
  <si>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</si>
  <si>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</si>
  <si>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</si>
  <si>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</si>
  <si>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</si>
  <si>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</si>
  <si>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</si>
  <si>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</si>
  <si>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</si>
  <si>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</si>
  <si>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</si>
  <si>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</si>
  <si>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</si>
  <si>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</si>
  <si>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</si>
  <si>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</si>
  <si>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</si>
  <si>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</si>
  <si>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</si>
  <si>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</si>
  <si>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</si>
  <si>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</si>
  <si>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</si>
  <si>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</si>
  <si>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</si>
  <si>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</si>
  <si>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</si>
  <si>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</si>
  <si>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</si>
  <si>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</si>
  <si>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</si>
  <si>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</si>
  <si>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</si>
  <si>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</si>
  <si>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</si>
  <si>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</si>
  <si>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</si>
  <si>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</si>
  <si>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</si>
  <si>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</si>
  <si>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</si>
  <si>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</si>
  <si>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</si>
  <si>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</si>
  <si>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</si>
  <si>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</si>
  <si>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</si>
  <si>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</si>
  <si>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</si>
  <si>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</si>
  <si>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</si>
  <si>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</si>
  <si>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</si>
  <si>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</si>
  <si>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</si>
  <si>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</si>
  <si>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</si>
  <si>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</si>
  <si>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</si>
  <si>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</si>
  <si>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</si>
  <si>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</si>
  <si>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</si>
  <si>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</si>
  <si>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</si>
  <si>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</si>
  <si>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</si>
  <si>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</si>
  <si>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</si>
  <si>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</si>
  <si>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</si>
  <si>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</si>
  <si>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</si>
  <si>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</si>
  <si>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</si>
  <si>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</si>
  <si>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</si>
  <si>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</si>
  <si>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</si>
  <si>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</si>
  <si>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</si>
  <si>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</si>
  <si>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</si>
  <si>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</si>
  <si>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</si>
  <si>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</si>
  <si>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</si>
  <si>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</si>
  <si>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</si>
  <si>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</si>
  <si>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</si>
  <si>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</si>
  <si>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</si>
  <si>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</si>
  <si>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</si>
  <si>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</si>
  <si>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</si>
  <si>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</si>
  <si>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</si>
  <si>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</si>
  <si>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</si>
  <si>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</si>
  <si>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</si>
  <si>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</si>
  <si>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</si>
  <si>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</si>
  <si>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</si>
  <si>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</si>
  <si>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</si>
  <si>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</si>
  <si>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</si>
  <si>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</si>
  <si>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</si>
  <si>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</si>
  <si>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</si>
  <si>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</si>
  <si>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</si>
  <si>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</si>
  <si>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</si>
  <si>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</si>
  <si>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</si>
  <si>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</si>
  <si>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</si>
  <si>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</si>
  <si>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</si>
  <si>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</si>
  <si>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</si>
  <si>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</si>
  <si>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</si>
  <si>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</si>
  <si>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</si>
  <si>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</si>
  <si>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</si>
  <si>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</si>
  <si>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</si>
  <si>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</si>
  <si>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</si>
  <si>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</si>
  <si>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</si>
  <si>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</si>
  <si>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</si>
  <si>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</si>
  <si>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</si>
  <si>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</si>
  <si>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</si>
  <si>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</si>
  <si>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</si>
  <si>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</si>
  <si>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</si>
  <si>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</si>
  <si>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</si>
  <si>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</si>
  <si>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</si>
  <si>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</si>
  <si>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</si>
  <si>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</si>
  <si>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</si>
  <si>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</si>
  <si>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</si>
  <si>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</si>
  <si>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</si>
  <si>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</si>
  <si>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</si>
  <si>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</si>
  <si>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</si>
  <si>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</si>
  <si>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</si>
  <si>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</si>
  <si>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</si>
  <si>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</si>
  <si>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</si>
  <si>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</si>
  <si>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</si>
  <si>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</si>
  <si>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</si>
  <si>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</si>
  <si>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</si>
  <si>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</si>
  <si>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</si>
  <si>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</si>
  <si>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</si>
  <si>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</si>
  <si>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</si>
  <si>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</si>
  <si>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</si>
  <si>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</si>
  <si>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</si>
  <si>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</si>
  <si>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</si>
  <si>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</si>
  <si>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</si>
  <si>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</si>
  <si>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</si>
  <si>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</si>
  <si>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</si>
  <si>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</si>
  <si>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</si>
  <si>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</si>
  <si>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</si>
  <si>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</si>
  <si>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</si>
  <si>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</si>
  <si>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</si>
  <si>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</si>
  <si>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</si>
  <si>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</si>
  <si>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</si>
  <si>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</si>
  <si>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</si>
  <si>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</si>
  <si>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</si>
  <si>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</si>
  <si>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</si>
  <si>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</si>
  <si>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</si>
  <si>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</si>
  <si>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</si>
  <si>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</si>
  <si>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</si>
  <si>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</si>
  <si>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</si>
  <si>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</si>
  <si>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</si>
  <si>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</si>
  <si>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</si>
  <si>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</si>
  <si>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</si>
  <si>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</si>
  <si>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</si>
  <si>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</si>
  <si>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</si>
  <si>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</si>
  <si>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</si>
  <si>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</si>
  <si>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</si>
  <si>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</si>
  <si>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</si>
  <si>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</si>
  <si>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</si>
  <si>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</si>
  <si>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</si>
  <si>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</si>
  <si>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</si>
  <si>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</si>
  <si>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</si>
  <si>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</si>
  <si>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</si>
  <si>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</si>
  <si>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</si>
  <si>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</si>
  <si>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</si>
  <si>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</si>
  <si>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</si>
  <si>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</si>
  <si>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</si>
  <si>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</si>
  <si>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</si>
  <si>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</si>
  <si>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</si>
  <si>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</si>
  <si>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</si>
  <si>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</si>
  <si>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</si>
  <si>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</si>
  <si>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</si>
  <si>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</si>
  <si>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</si>
  <si>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</si>
  <si>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</si>
  <si>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</si>
  <si>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</si>
  <si>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</si>
  <si>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</si>
  <si>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</si>
  <si>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</si>
  <si>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</si>
  <si>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</si>
  <si>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</si>
  <si>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</si>
  <si>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</si>
  <si>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</si>
  <si>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</si>
  <si>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</si>
  <si>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</si>
  <si>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</si>
  <si>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</si>
  <si>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</si>
  <si>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</si>
  <si>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</si>
  <si>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</si>
  <si>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</si>
  <si>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</si>
  <si>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</si>
  <si>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</si>
  <si>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</si>
  <si>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</si>
  <si>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</si>
  <si>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</si>
  <si>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</si>
  <si>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</si>
  <si>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</si>
  <si>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</si>
  <si>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</si>
  <si>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</si>
  <si>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</si>
  <si>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</si>
  <si>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</si>
  <si>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</si>
  <si>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</si>
  <si>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</si>
  <si>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</si>
  <si>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</si>
  <si>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</si>
  <si>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</si>
  <si>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</si>
  <si>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</si>
  <si>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</si>
  <si>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</si>
  <si>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</si>
  <si>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</si>
  <si>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</si>
  <si>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</si>
  <si>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</si>
  <si>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</si>
  <si>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</si>
  <si>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</si>
  <si>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</si>
  <si>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</si>
  <si>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</si>
  <si>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</si>
  <si>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</si>
  <si>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</si>
  <si>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</si>
  <si>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</si>
  <si>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</si>
  <si>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</si>
  <si>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</si>
  <si>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</si>
  <si>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</si>
  <si>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</si>
  <si>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</si>
  <si>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</si>
  <si>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</si>
  <si>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</si>
  <si>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</si>
  <si>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</si>
  <si>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</si>
  <si>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</si>
  <si>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</si>
  <si>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</si>
  <si>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</si>
  <si>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</si>
  <si>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</si>
  <si>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</si>
  <si>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</si>
  <si>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</si>
  <si>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</si>
  <si>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</si>
  <si>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</si>
  <si>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</si>
  <si>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</si>
  <si>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</si>
  <si>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</si>
  <si>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</si>
  <si>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</si>
  <si>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</si>
  <si>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</si>
  <si>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</si>
  <si>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</si>
  <si>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</si>
  <si>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</si>
  <si>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</si>
  <si>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</si>
  <si>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</si>
  <si>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</si>
  <si>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</si>
  <si>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</si>
  <si>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</si>
  <si>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</si>
  <si>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</si>
  <si>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</si>
  <si>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</si>
  <si>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</si>
  <si>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</si>
  <si>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</si>
  <si>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</si>
  <si>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</si>
  <si>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</si>
  <si>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</si>
  <si>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</si>
  <si>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</si>
  <si>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</si>
  <si>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</si>
  <si>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</si>
  <si>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</si>
  <si>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</si>
  <si>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</si>
  <si>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</si>
  <si>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</si>
  <si>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</si>
  <si>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</si>
  <si>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</si>
  <si>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</si>
  <si>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</si>
  <si>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</si>
  <si>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</si>
  <si>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</si>
  <si>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</si>
  <si>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</si>
  <si>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</si>
  <si>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</si>
  <si>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</si>
  <si>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</si>
  <si>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</si>
  <si>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</si>
  <si>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</si>
  <si>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</si>
  <si>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</si>
  <si>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</si>
  <si>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</si>
  <si>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</si>
  <si>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</si>
  <si>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</si>
  <si>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</si>
  <si>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</si>
  <si>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</si>
  <si>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</si>
  <si>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</si>
  <si>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</si>
  <si>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</si>
  <si>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</si>
  <si>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</si>
  <si>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</si>
  <si>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</si>
  <si>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</si>
  <si>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</si>
  <si>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</si>
  <si>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</si>
  <si>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</si>
  <si>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</si>
  <si>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</si>
  <si>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</si>
  <si>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</si>
  <si>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</si>
  <si>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</si>
  <si>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</si>
  <si>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</si>
  <si>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</si>
  <si>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</si>
  <si>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</si>
  <si>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</si>
  <si>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</si>
  <si>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</si>
  <si>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</si>
  <si>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</si>
  <si>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</si>
  <si>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</si>
  <si>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</si>
  <si>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</si>
  <si>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</si>
  <si>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</si>
  <si>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</si>
  <si>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</si>
  <si>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</si>
  <si>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</si>
  <si>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</si>
  <si>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</si>
  <si>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</si>
  <si>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</si>
  <si>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</si>
  <si>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</si>
  <si>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</si>
  <si>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</si>
  <si>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</si>
  <si>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</si>
  <si>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</si>
  <si>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</si>
  <si>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</si>
  <si>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</si>
  <si>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</si>
  <si>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</si>
  <si>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</si>
  <si>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</si>
  <si>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</si>
  <si>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</si>
  <si>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</si>
  <si>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</si>
  <si>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</si>
  <si>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</si>
  <si>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</si>
  <si>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</si>
  <si>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</si>
  <si>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</si>
  <si>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</si>
  <si>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</si>
  <si>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</si>
  <si>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</si>
  <si>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</si>
  <si>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</si>
  <si>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</si>
  <si>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</si>
  <si>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</si>
  <si>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</si>
  <si>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</si>
  <si>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</si>
  <si>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</si>
  <si>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</si>
  <si>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</si>
  <si>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</si>
  <si>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</si>
  <si>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</si>
  <si>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</si>
  <si>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</si>
  <si>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</si>
  <si>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</si>
  <si>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</si>
  <si>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</si>
  <si>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</si>
  <si>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</si>
  <si>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</si>
  <si>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</si>
  <si>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</si>
  <si>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</si>
  <si>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</si>
  <si>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</si>
  <si>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</si>
  <si>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</si>
  <si>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</si>
  <si>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</si>
  <si>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</si>
  <si>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</si>
  <si>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</si>
  <si>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</si>
  <si>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</si>
  <si>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</si>
  <si>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</si>
  <si>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</si>
  <si>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</si>
  <si>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</si>
  <si>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</si>
  <si>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</si>
  <si>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</si>
  <si>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</si>
  <si>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</si>
  <si>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</si>
  <si>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</si>
  <si>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</si>
  <si>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</si>
  <si>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</si>
  <si>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</si>
  <si>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</si>
  <si>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</si>
  <si>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</si>
  <si>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</si>
  <si>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</si>
  <si>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</si>
  <si>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</si>
  <si>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</si>
  <si>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</si>
  <si>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</si>
  <si>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</si>
  <si>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</si>
  <si>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</si>
  <si>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</si>
  <si>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</si>
  <si>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</si>
  <si>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</si>
  <si>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</si>
  <si>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</si>
  <si>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</si>
  <si>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</si>
  <si>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</si>
  <si>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</si>
  <si>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</si>
  <si>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</si>
  <si>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</si>
  <si>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</si>
  <si>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</si>
  <si>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</si>
  <si>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</si>
  <si>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</si>
  <si>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</si>
  <si>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</si>
  <si>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</si>
  <si>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</si>
  <si>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</si>
  <si>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</si>
  <si>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</si>
  <si>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</si>
  <si>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</si>
  <si>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</si>
  <si>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</si>
  <si>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</si>
  <si>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</si>
  <si>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</si>
  <si>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</si>
  <si>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</si>
  <si>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</si>
  <si>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</si>
  <si>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</si>
  <si>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</si>
  <si>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</si>
  <si>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</si>
  <si>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</si>
  <si>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</si>
  <si>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</si>
  <si>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</si>
  <si>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</si>
  <si>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</si>
  <si>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</si>
  <si>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</si>
  <si>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</si>
  <si>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</si>
  <si>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</si>
  <si>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</si>
  <si>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</si>
  <si>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</si>
  <si>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</si>
  <si>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</si>
  <si>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</si>
  <si>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</si>
  <si>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</si>
  <si>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</si>
  <si>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</si>
  <si>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</si>
  <si>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</si>
  <si>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</si>
  <si>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</si>
  <si>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</si>
  <si>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</si>
  <si>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</si>
  <si>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</si>
  <si>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</si>
  <si>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</si>
  <si>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</si>
  <si>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</si>
  <si>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</si>
  <si>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</si>
  <si>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</si>
  <si>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</si>
  <si>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</si>
  <si>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</si>
  <si>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</si>
  <si>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</si>
  <si>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</si>
  <si>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</si>
  <si>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</si>
  <si>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</si>
  <si>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</si>
  <si>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</si>
  <si>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</si>
  <si>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</si>
  <si>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</si>
  <si>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</si>
  <si>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</si>
  <si>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</si>
  <si>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</si>
  <si>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</si>
  <si>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</si>
  <si>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</si>
  <si>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</si>
  <si>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</si>
  <si>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</si>
  <si>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</si>
  <si>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</si>
  <si>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</si>
  <si>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</si>
  <si>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</si>
  <si>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</si>
  <si>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</si>
  <si>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</si>
  <si>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</si>
  <si>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</si>
  <si>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</si>
  <si>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</si>
  <si>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</si>
  <si>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</si>
  <si>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</si>
  <si>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</si>
  <si>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</si>
  <si>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</si>
  <si>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</si>
  <si>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</si>
  <si>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</si>
  <si>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</si>
  <si>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</si>
  <si>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</si>
  <si>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</si>
  <si>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</si>
  <si>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</si>
  <si>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</si>
  <si>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</si>
  <si>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</si>
  <si>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</si>
  <si>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</si>
  <si>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</si>
  <si>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</si>
  <si>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</si>
  <si>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</si>
  <si>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</si>
  <si>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</si>
  <si>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</si>
  <si>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</si>
  <si>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</si>
  <si>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</si>
  <si>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</si>
  <si>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</si>
  <si>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</si>
  <si>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</si>
  <si>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</si>
  <si>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</si>
  <si>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</si>
  <si>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</si>
  <si>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</si>
  <si>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</si>
  <si>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</si>
  <si>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</si>
  <si>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</si>
  <si>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</si>
  <si>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</si>
  <si>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</si>
  <si>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</si>
  <si>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</si>
  <si>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</si>
  <si>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</si>
  <si>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</si>
  <si>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</si>
  <si>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</si>
  <si>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</si>
  <si>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</si>
  <si>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</si>
  <si>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</si>
  <si>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</si>
  <si>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</si>
  <si>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</si>
  <si>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</si>
  <si>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</si>
  <si>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</si>
  <si>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</si>
  <si>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</si>
  <si>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</si>
  <si>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</si>
  <si>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</si>
  <si>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</si>
  <si>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</si>
  <si>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</si>
  <si>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</si>
  <si>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</si>
  <si>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</si>
  <si>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</si>
  <si>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</si>
  <si>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</si>
  <si>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</si>
  <si>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</si>
  <si>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</si>
  <si>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</si>
  <si>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</si>
  <si>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</si>
  <si>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</si>
  <si>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</si>
  <si>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</si>
  <si>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</si>
  <si>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</si>
  <si>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</si>
  <si>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</si>
  <si>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</si>
  <si>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</si>
  <si>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</si>
  <si>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</si>
  <si>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</si>
  <si>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</si>
  <si>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</si>
  <si>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</si>
  <si>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</si>
  <si>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</si>
  <si>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</si>
  <si>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</si>
  <si>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</si>
  <si>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</si>
  <si>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</si>
  <si>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</si>
  <si>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</si>
  <si>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</si>
  <si>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</si>
  <si>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</si>
  <si>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</si>
  <si>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</si>
  <si>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</si>
  <si>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</si>
  <si>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</si>
  <si>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</si>
  <si>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</si>
  <si>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</si>
  <si>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</si>
  <si>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</si>
  <si>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</si>
  <si>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</si>
  <si>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</si>
  <si>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</si>
  <si>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</si>
  <si>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</si>
  <si>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</si>
  <si>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</si>
  <si>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</si>
  <si>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</si>
  <si>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</si>
  <si>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</si>
  <si>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</si>
  <si>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</si>
  <si>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</si>
  <si>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</si>
  <si>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</si>
  <si>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</si>
  <si>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</si>
  <si>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</si>
  <si>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</si>
  <si>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</si>
  <si>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</si>
  <si>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</si>
  <si>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</si>
  <si>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</si>
  <si>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</si>
  <si>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</si>
  <si>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</si>
  <si>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</si>
  <si>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</si>
  <si>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</si>
  <si>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</si>
  <si>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</si>
  <si>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</si>
  <si>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</si>
  <si>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</si>
  <si>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</si>
  <si>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</si>
  <si>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</si>
  <si>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</si>
  <si>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</si>
  <si>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</si>
  <si>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</si>
  <si>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</si>
  <si>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</si>
  <si>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</si>
  <si>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</si>
  <si>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</si>
  <si>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</si>
  <si>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</si>
  <si>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</si>
  <si>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</si>
  <si>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</si>
  <si>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</si>
  <si>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</si>
  <si>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</si>
  <si>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</si>
  <si>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</si>
  <si>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</si>
  <si>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</si>
  <si>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</si>
  <si>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</si>
  <si>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</si>
  <si>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</si>
  <si>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</si>
  <si>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</si>
  <si>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</si>
  <si>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</si>
  <si>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</si>
  <si>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</si>
  <si>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</si>
  <si>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</si>
  <si>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</si>
  <si>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</si>
  <si>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</si>
  <si>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</si>
  <si>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</si>
  <si>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</si>
  <si>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</si>
  <si>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</si>
  <si>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</si>
  <si>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</si>
  <si>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</si>
  <si>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</si>
  <si>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</si>
  <si>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</si>
  <si>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</si>
  <si>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</si>
  <si>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</si>
  <si>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</si>
  <si>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</si>
  <si>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</si>
  <si>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</si>
  <si>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</si>
  <si>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</si>
  <si>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</si>
  <si>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</si>
  <si>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</si>
  <si>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</si>
  <si>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</si>
  <si>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</si>
  <si>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</si>
  <si>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</si>
  <si>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</si>
  <si>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</si>
  <si>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</si>
  <si>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</si>
  <si>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</si>
  <si>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</si>
  <si>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</si>
  <si>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</si>
  <si>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</si>
  <si>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</si>
  <si>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</si>
  <si>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</si>
  <si>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</si>
  <si>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</si>
  <si>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</si>
  <si>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</si>
  <si>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</si>
  <si>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</si>
  <si>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</si>
  <si>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</si>
  <si>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</si>
  <si>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</si>
  <si>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</si>
  <si>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</si>
  <si>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</si>
  <si>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</si>
  <si>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</si>
  <si>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</si>
  <si>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</si>
  <si>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</si>
  <si>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</si>
  <si>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</si>
  <si>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</si>
  <si>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</si>
  <si>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</si>
  <si>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</si>
  <si>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</si>
  <si>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</si>
  <si>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</si>
  <si>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</si>
  <si>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</si>
  <si>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</si>
  <si>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</si>
  <si>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</si>
  <si>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</si>
  <si>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</si>
  <si>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</si>
  <si>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</si>
  <si>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</si>
  <si>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</si>
  <si>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</si>
  <si>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</si>
  <si>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</si>
  <si>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</si>
  <si>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</si>
  <si>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</si>
  <si>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</si>
  <si>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</si>
  <si>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</si>
  <si>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</si>
  <si>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</si>
  <si>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</si>
  <si>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</si>
  <si>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</si>
  <si>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</si>
  <si>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</si>
  <si>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</si>
  <si>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</si>
  <si>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</si>
  <si>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</si>
  <si>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</si>
  <si>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</si>
  <si>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</si>
  <si>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</si>
  <si>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</si>
  <si>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</si>
  <si>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</si>
  <si>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</si>
  <si>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</si>
  <si>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</si>
  <si>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</si>
  <si>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</si>
  <si>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</si>
  <si>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</si>
  <si>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</si>
  <si>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</si>
  <si>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</si>
  <si>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</si>
  <si>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</si>
  <si>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</si>
  <si>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</si>
  <si>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</si>
  <si>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</si>
  <si>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</si>
  <si>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</si>
  <si>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</si>
  <si>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</si>
  <si>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</si>
  <si>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</si>
  <si>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</si>
  <si>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</si>
  <si>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</si>
  <si>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</si>
  <si>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</si>
  <si>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</si>
  <si>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</si>
  <si>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</si>
  <si>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</si>
  <si>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</si>
  <si>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</si>
  <si>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</si>
  <si>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</si>
  <si>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</si>
  <si>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</si>
  <si>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</si>
  <si>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</si>
  <si>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</si>
  <si>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</si>
  <si>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</si>
  <si>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</si>
  <si>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</si>
  <si>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</si>
  <si>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</si>
  <si>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</si>
  <si>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</si>
  <si>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</si>
  <si>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</si>
  <si>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</si>
  <si>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</si>
  <si>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</si>
  <si>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</si>
  <si>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</si>
  <si>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</si>
  <si>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</si>
  <si>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</si>
  <si>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</si>
  <si>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</si>
  <si>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</si>
  <si>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</si>
  <si>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</si>
  <si>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</si>
  <si>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</si>
  <si>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</si>
  <si>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</si>
  <si>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</si>
  <si>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</si>
  <si>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</si>
  <si>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</si>
  <si>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</si>
  <si>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</si>
  <si>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</si>
  <si>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</si>
  <si>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</si>
  <si>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</si>
  <si>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</si>
  <si>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</si>
  <si>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</si>
  <si>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</si>
  <si>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</si>
  <si>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</si>
  <si>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</si>
  <si>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</si>
  <si>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</si>
  <si>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</si>
  <si>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</si>
  <si>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</si>
  <si>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</si>
  <si>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</si>
  <si>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</si>
  <si>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</si>
  <si>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</si>
  <si>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</si>
  <si>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</si>
  <si>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</si>
  <si>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</si>
  <si>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</si>
  <si>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</si>
  <si>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</si>
  <si>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</si>
  <si>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</si>
  <si>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</si>
  <si>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</si>
  <si>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</si>
  <si>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</si>
  <si>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</si>
  <si>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</si>
  <si>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</si>
  <si>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</si>
  <si>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</si>
  <si>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</si>
  <si>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</si>
  <si>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</si>
  <si>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</si>
  <si>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</si>
  <si>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</si>
  <si>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</si>
  <si>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</si>
  <si>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</si>
  <si>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</si>
  <si>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</si>
  <si>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</si>
  <si>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</si>
  <si>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</si>
  <si>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</si>
  <si>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</si>
  <si>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</si>
  <si>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</si>
  <si>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</si>
  <si>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</si>
  <si>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</si>
  <si>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</si>
  <si>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</si>
  <si>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</si>
  <si>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</si>
  <si>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</si>
  <si>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</si>
  <si>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</si>
  <si>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</si>
  <si>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</si>
  <si>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</si>
  <si>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</si>
  <si>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</si>
  <si>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</si>
  <si>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</si>
  <si>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</si>
  <si>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</si>
  <si>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</si>
  <si>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</si>
  <si>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</si>
  <si>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</si>
  <si>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</si>
  <si>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</si>
  <si>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</si>
  <si>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</si>
  <si>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</si>
  <si>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</si>
  <si>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</si>
  <si>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</si>
  <si>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</si>
  <si>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</si>
  <si>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</si>
  <si>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</si>
  <si>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</si>
  <si>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</si>
  <si>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</si>
  <si>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</si>
  <si>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</si>
  <si>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</si>
  <si>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</si>
  <si>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</si>
  <si>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</si>
  <si>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</si>
  <si>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</si>
  <si>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</si>
  <si>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</si>
  <si>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</si>
  <si>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</si>
  <si>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</si>
  <si>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</si>
  <si>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</si>
  <si>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</si>
  <si>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</si>
  <si>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</si>
  <si>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</si>
  <si>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</si>
  <si>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</si>
  <si>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</si>
  <si>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</si>
  <si>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</si>
  <si>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</si>
  <si>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</si>
  <si>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</si>
  <si>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</si>
  <si>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</si>
  <si>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</si>
  <si>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</si>
  <si>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</si>
  <si>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</si>
  <si>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</si>
  <si>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</si>
  <si>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</si>
  <si>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</si>
  <si>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</si>
  <si>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</si>
  <si>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</si>
  <si>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</si>
  <si>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</si>
  <si>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</si>
  <si>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</si>
  <si>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</si>
  <si>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</si>
  <si>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</si>
  <si>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</si>
  <si>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</si>
  <si>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</si>
  <si>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</si>
  <si>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</si>
  <si>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</si>
  <si>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</si>
  <si>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</si>
  <si>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</si>
  <si>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</si>
  <si>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</si>
  <si>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</si>
  <si>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</si>
  <si>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</si>
  <si>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</si>
  <si>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</si>
  <si>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</si>
  <si>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</si>
  <si>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</si>
  <si>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</si>
  <si>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</si>
  <si>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</si>
  <si>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</si>
  <si>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</si>
  <si>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</si>
  <si>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</si>
  <si>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</si>
  <si>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</si>
  <si>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</si>
  <si>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</si>
  <si>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</si>
  <si>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</si>
  <si>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</si>
  <si>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</si>
  <si>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</si>
  <si>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</si>
  <si>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</si>
  <si>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</si>
  <si>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</si>
  <si>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</si>
  <si>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</si>
  <si>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</si>
  <si>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</si>
  <si>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</si>
  <si>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</si>
  <si>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</si>
  <si>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</si>
  <si>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</si>
  <si>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</si>
  <si>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</si>
  <si>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</si>
  <si>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</si>
  <si>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</si>
  <si>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</si>
  <si>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</si>
  <si>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</si>
  <si>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</si>
  <si>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</si>
  <si>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</si>
  <si>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</si>
  <si>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</si>
  <si>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</si>
  <si>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</si>
  <si>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</si>
  <si>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</si>
  <si>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</si>
  <si>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</si>
  <si>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</si>
  <si>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</si>
  <si>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</si>
  <si>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</si>
  <si>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</si>
  <si>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</si>
  <si>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</si>
  <si>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</si>
  <si>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</si>
  <si>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</si>
  <si>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</si>
  <si>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</si>
  <si>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</si>
  <si>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</si>
  <si>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</si>
  <si>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</si>
  <si>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</si>
  <si>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</si>
  <si>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</si>
  <si>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</si>
  <si>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</si>
  <si>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</si>
  <si>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</si>
  <si>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</si>
  <si>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</si>
  <si>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</si>
  <si>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</si>
  <si>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</si>
  <si>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</si>
  <si>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</si>
  <si>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</si>
  <si>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</si>
  <si>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</si>
  <si>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</si>
  <si>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</si>
  <si>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</si>
  <si>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</si>
  <si>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</si>
  <si>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</si>
  <si>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</si>
  <si>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</si>
  <si>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</si>
  <si>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</si>
  <si>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</si>
  <si>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</si>
  <si>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</si>
  <si>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</si>
  <si>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</si>
  <si>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</si>
  <si>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</si>
  <si>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</si>
  <si>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</si>
  <si>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</si>
  <si>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</si>
  <si>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</si>
  <si>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</si>
  <si>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</si>
  <si>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</si>
  <si>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</si>
  <si>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</si>
  <si>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</si>
  <si>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</si>
  <si>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</si>
  <si>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</si>
  <si>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</si>
  <si>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</si>
  <si>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</si>
  <si>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</si>
  <si>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</si>
  <si>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</si>
  <si>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</si>
  <si>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</si>
  <si>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</si>
  <si>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</si>
  <si>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</si>
  <si>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</si>
  <si>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</si>
  <si>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</si>
  <si>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</si>
  <si>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</si>
  <si>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</si>
  <si>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</si>
  <si>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</si>
  <si>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</si>
  <si>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</si>
  <si>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</si>
  <si>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</si>
  <si>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</si>
  <si>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</si>
  <si>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</si>
  <si>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</si>
  <si>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</si>
  <si>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</si>
  <si>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</si>
  <si>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</si>
  <si>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</si>
  <si>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</si>
  <si>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</si>
  <si>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</si>
  <si>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</si>
  <si>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</si>
  <si>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</si>
  <si>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</si>
  <si>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</si>
  <si>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</si>
  <si>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</si>
  <si>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</si>
  <si>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</si>
  <si>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</si>
  <si>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</si>
  <si>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</si>
  <si>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</si>
  <si>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</si>
  <si>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</si>
  <si>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</si>
  <si>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</si>
  <si>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</si>
  <si>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</si>
  <si>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</si>
  <si>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</si>
  <si>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</si>
  <si>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</si>
  <si>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</si>
  <si>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</si>
  <si>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</si>
  <si>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</si>
  <si>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</si>
  <si>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</si>
  <si>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</si>
  <si>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</si>
  <si>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</si>
  <si>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</si>
  <si>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</si>
  <si>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</si>
  <si>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</si>
  <si>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</si>
  <si>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</si>
  <si>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</si>
  <si>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</si>
  <si>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</si>
  <si>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</si>
  <si>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</si>
  <si>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</si>
  <si>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</si>
  <si>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</si>
  <si>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</si>
  <si>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</si>
  <si>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</si>
  <si>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</si>
  <si>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</si>
  <si>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</si>
  <si>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</si>
  <si>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</si>
  <si>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</si>
  <si>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</si>
  <si>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</si>
  <si>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</si>
  <si>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</si>
  <si>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</si>
  <si>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</si>
  <si>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</si>
  <si>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</si>
  <si>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</si>
  <si>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</si>
  <si>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</si>
  <si>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</si>
  <si>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</si>
  <si>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</si>
  <si>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</si>
  <si>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</si>
  <si>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</si>
  <si>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</si>
  <si>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</si>
  <si>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</si>
  <si>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</si>
  <si>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</si>
  <si>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</si>
  <si>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</si>
  <si>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</si>
  <si>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</si>
  <si>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</si>
  <si>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</si>
  <si>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</si>
  <si>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</si>
  <si>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</si>
  <si>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</si>
  <si>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</si>
  <si>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</si>
  <si>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</si>
  <si>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</si>
  <si>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</si>
  <si>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</si>
  <si>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</si>
  <si>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</si>
  <si>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</si>
  <si>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</si>
  <si>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</si>
  <si>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</si>
  <si>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</si>
  <si>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</si>
  <si>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</si>
  <si>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</si>
  <si>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</si>
  <si>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</si>
  <si>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</si>
  <si>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</si>
  <si>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</si>
  <si>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</si>
  <si>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</si>
  <si>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</si>
  <si>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</si>
  <si>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</si>
  <si>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</si>
  <si>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</si>
  <si>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</si>
  <si>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</si>
  <si>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</si>
  <si>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</si>
  <si>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</si>
  <si>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</si>
  <si>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</si>
  <si>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</si>
  <si>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</si>
  <si>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</si>
  <si>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</si>
  <si>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</si>
  <si>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</si>
  <si>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</si>
  <si>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</si>
  <si>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</si>
  <si>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</si>
  <si>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</si>
  <si>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</si>
  <si>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</si>
  <si>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</si>
  <si>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</si>
  <si>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</si>
  <si>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</si>
  <si>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</si>
  <si>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</si>
  <si>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</si>
  <si>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</si>
  <si>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</si>
  <si>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</si>
  <si>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</si>
  <si>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</si>
  <si>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</si>
  <si>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</si>
  <si>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</si>
  <si>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</si>
  <si>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</si>
  <si>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</si>
  <si>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</si>
  <si>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</si>
  <si>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</si>
  <si>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</si>
  <si>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</si>
  <si>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</si>
  <si>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</si>
  <si>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</si>
  <si>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</si>
  <si>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</si>
  <si>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</si>
  <si>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</si>
  <si>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</si>
  <si>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</si>
  <si>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</si>
  <si>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</si>
  <si>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</si>
  <si>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</si>
  <si>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</si>
  <si>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</si>
  <si>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</si>
  <si>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</si>
  <si>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</si>
  <si>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</si>
  <si>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</si>
  <si>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</si>
  <si>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</si>
  <si>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</si>
  <si>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</si>
  <si>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</si>
  <si>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</si>
  <si>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</si>
  <si>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</si>
  <si>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</si>
  <si>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</si>
  <si>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</si>
  <si>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</si>
  <si>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</si>
  <si>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</si>
  <si>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</si>
  <si>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</si>
  <si>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</si>
  <si>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</si>
  <si>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</si>
  <si>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</si>
  <si>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</si>
  <si>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</si>
  <si>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</si>
  <si>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</si>
  <si>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</si>
  <si>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</si>
  <si>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</si>
  <si>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</si>
  <si>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</si>
  <si>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</si>
  <si>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</si>
  <si>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</si>
  <si>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</si>
  <si>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</si>
  <si>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</si>
  <si>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</si>
  <si>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</si>
  <si>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</si>
  <si>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</si>
  <si>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</si>
  <si>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</si>
  <si>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</si>
  <si>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</si>
  <si>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</si>
  <si>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</si>
  <si>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</si>
  <si>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</si>
  <si>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</si>
  <si>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</si>
  <si>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</si>
  <si>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</si>
  <si>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</si>
  <si>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</si>
  <si>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</si>
  <si>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</si>
  <si>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</si>
  <si>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</si>
  <si>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</si>
  <si>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</si>
  <si>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</si>
  <si>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</si>
  <si>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</si>
  <si>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</si>
  <si>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</si>
  <si>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</si>
  <si>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</si>
  <si>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</si>
  <si>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</si>
  <si>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</si>
  <si>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</si>
  <si>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</si>
  <si>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</si>
  <si>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</si>
  <si>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</si>
  <si>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</si>
  <si>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</si>
  <si>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</si>
  <si>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</si>
  <si>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</si>
  <si>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</si>
  <si>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</si>
  <si>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</si>
  <si>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</si>
  <si>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</si>
  <si>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</si>
  <si>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</si>
  <si>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</si>
  <si>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</si>
  <si>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</si>
  <si>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</si>
  <si>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</si>
  <si>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</si>
  <si>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</si>
  <si>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</si>
  <si>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</si>
  <si>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</si>
  <si>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</si>
  <si>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</si>
  <si>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</si>
  <si>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</si>
  <si>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</si>
  <si>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</si>
  <si>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</si>
  <si>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</si>
  <si>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</si>
  <si>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</si>
  <si>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</si>
  <si>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</si>
  <si>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</si>
  <si>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</si>
  <si>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</si>
  <si>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</si>
  <si>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</si>
  <si>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</si>
  <si>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</si>
  <si>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</si>
  <si>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</si>
  <si>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</si>
  <si>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</si>
  <si>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</si>
  <si>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</si>
  <si>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</si>
  <si>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</si>
  <si>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</si>
  <si>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</si>
  <si>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</si>
  <si>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</si>
  <si>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</si>
  <si>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</si>
  <si>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</si>
  <si>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EM team on the way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</si>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</sst>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311.48618842592259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45974.434614351849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45974.434614351849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45974.434614351849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45974.434614351849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45974.434614351849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45974.434614351849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45974.434614351849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45974.434614351849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45974.434614351849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45974.434614351849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45974.434614351849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45974.434614351849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45974.434614351849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45974.434614351849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45974.434614351849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45974.434614351849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45974.434614351849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45974.434614351849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45974.434614351849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45974.434614351849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45974.434614351849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45974.434614351849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45974.434614351849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45974.434614351849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45974.434614351849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45974.434614351849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45974.434614351849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45974.434614351849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45974.434614351849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45974.434614351849</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45974.434614351849</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45974.434614351849</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45974.434614351849</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45974.434614351849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45974.434614351849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45974.434614351849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45974.434614351849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45974.434614351849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45974.434614351849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45974.434614351849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45974.434614351849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45974.434614351849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45974.434614351849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45974.434614351849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45974.434614351849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45974.434614351849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45974.434614351849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45974.434614351849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45974.434614351849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45974.434614351849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45974.434614351849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45974.434614351849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45974.434614351849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45974.434614351849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45974.434614351849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45974.434614351849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45974.434614351849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45974.434614351849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45974.434614351849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45974.434614351849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45974.434614351849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45974.434614351849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45974.434614351849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45974.434614351849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45974.434614351849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45974.434614351849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45974.434614351849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45974.434614351849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45974.434614351849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45974.434614351849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45974.434614351849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45974.434614351849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45974.434614351849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45974.434614351849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45974.434614351849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45974.434614351849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45974.434614351849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45974.434614351849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45974.434614351849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45974.434614351849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45974.434614351849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45974.434614351849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45974.434614351849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45974.434614351849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45974.434614351849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45974.434614351849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45974.434614351849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45974.434614351849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45974.434614351849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45974.434614351849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45974.434614351849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45974.434614351849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45974.434614351849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45974.434614351849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45974.434614351849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45974.434614351849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45974.434614351849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45974.434614351849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45974.434614351849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45974.434614351849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45974.434614351849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45974.434614351849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45974.434614351849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45974.434614351849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45974.434614351849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45974.434614351849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45974.434614351849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45974.434614351849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45974.434614351849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45974.434614351849</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F53D5743-4C31-4268-934F-208508A089F4}"/>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149.43477638888726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0.10838749999675201</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45974.434614351849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45974.434614351849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45974.434614351849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45974.434614351849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45974.434614351849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45974.434614351849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45974.434614351849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45974.434614351849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45974.434614351849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45974.434614351849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45974.434614351849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45974.434614351849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45974.434614351849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8" customFormat="1" ht="31.5" customHeight="1">
      <c r="A18" s="102"/>
      <c r="B18" s="18" t="str">
        <f>IFERROR(VLOOKUP(D18,DB!A:K,11,0),"")</f>
        <v/>
      </c>
      <c r="C18" s="18"/>
      <c r="D18" s="18"/>
      <c r="E18" s="103"/>
      <c r="F18" s="104"/>
      <c r="G18" s="105">
        <f ca="1">IFERROR(NOW()-F18,"-")</f>
        <v>45974.434614351849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45974.434614351849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45974.434614351849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45974.434614351849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45974.434614351849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45974.434614351849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45974.434614351849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45974.434614351849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45974.434614351849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45974.434614351849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45974.434614351849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45974.434614351849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45974.434614351849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45974.434614351849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45974.434614351849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45974.434614351849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45974.434614351849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45974.434614351849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45974.434614351849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45974.434614351849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45974.434614351849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45974.434614351849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45974.434614351849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45974.434614351849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45974.434614351849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45974.434614351849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45974.434614351849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45974.434614351849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45974.434614351849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45974.434614351849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45974.434614351849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45974.434614351849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45974.434614351849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45974.434614351849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45974.434614351849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45974.434614351849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45974.434614351849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45974.434614351849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45974.434614351849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45974.434614351849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45974.434614351849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45974.434614351849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45974.434614351849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45974.434614351849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45974.434614351849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45974.434614351849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45974.434614351849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45974.434614351849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45974.434614351849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45974.434614351849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45974.434614351849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45974.434614351849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45974.434614351849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45974.434614351849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45974.434614351849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45974.434614351849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45974.434614351849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45974.434614351849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45974.434614351849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45974.434614351849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45974.434614351849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45974.434614351849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45974.434614351849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45974.434614351849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45974.434614351849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45974.434614351849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45974.434614351849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45974.434614351849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45974.434614351849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45974.434614351849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45974.434614351849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45974.434614351849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45974.434614351849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45974.434614351849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45974.434614351849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45974.434614351849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45974.434614351849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45974.434614351849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45974.434614351849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45974.434614351849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45974.434614351849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45974.434614351849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45974.434614351849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45974.434614351849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45974.434614351849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45974.434614351849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45974.434614351849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45974.434614351849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45974.434614351849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45974.434614351849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45974.434614351849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45974.434614351849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45974.434614351849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45974.434614351849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45974.434614351849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45974.434614351849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45974.434614351849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45974.434614351849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45974.434614351849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45974.434614351849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45974.434614351849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45974.434614351849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45974.434614351849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45974.434614351849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45974.434614351849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45974.434614351849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45974.434614351849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45974.434614351849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45974.434614351849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45974.434614351849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45974.434614351849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45974.434614351849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45974.434614351849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45974.434614351849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45974.434614351849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45974.434614351849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45974.434614351849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45974.434614351849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45974.434614351849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45974.434614351849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45974.434614351849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45974.434614351849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45974.434614351849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45974.434614351849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45974.434614351849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45974.434614351849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45974.434614351849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45974.434614351849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45974.434614351849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45974.434614351849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45974.434614351849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45974.434614351849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45974.434614351849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45974.434614351849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45974.434614351849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45974.434614351849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45974.434614351849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45974.434614351849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45974.434614351849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45974.434614351849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45974.434614351849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45974.434614351849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45974.434614351849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45974.434614351849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45974.434614351849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45974.434614351849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45974.434614351849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45974.434614351849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45974.434614351849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45974.434614351849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45974.434614351849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45974.434614351849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45974.434614351849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45974.434614351849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45974.434614351849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45974.434614351849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45974.434614351849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45974.434614351849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45974.434614351849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45974.434614351849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45974.434614351849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45974.434614351849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45974.434614351849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45974.434614351849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45974.434614351849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45974.434614351849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45974.434614351849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45974.434614351849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45974.434614351849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45974.434614351849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45974.434614351849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45974.434614351849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45974.434614351849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45974.434614351849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45974.434614351849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45974.434614351849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45974.434614351849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45974.434614351849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45974.434614351849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45974.434614351849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45974.434614351849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45974.434614351849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45974.434614351849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45974.434614351849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45974.434614351849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45974.434614351849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45974.434614351849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45974.434614351849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45974.434614351849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45974.434614351849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45974.434614351849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45974.434614351849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45974.434614351849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45974.434614351849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45974.434614351849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45974.434614351849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45974.434614351849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45974.434614351849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45974.434614351849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45974.434614351849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45974.434614351849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45974.434614351849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45974.434614351849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45974.434614351849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45974.434614351849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45974.434614351849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45974.434614351849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45974.434614351849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45974.434614351849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45974.434614351849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45974.434614351849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45974.434614351849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45974.434614351849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45974.434614351849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45974.434614351849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45974.434614351849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45974.434614351849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45974.434614351849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45974.434614351849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45974.434614351849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45974.434614351849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45974.434614351849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45974.434614351849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45974.434614351849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45974.434614351849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45974.434614351849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45974.434614351849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45974.434614351849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45974.434614351849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45974.434614351849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45974.434614351849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45974.434614351849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45974.434614351849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45974.434614351849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45974.434614351849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45974.434614351849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45974.434614351849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45974.434614351849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45974.434614351849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45974.434614351849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45974.434614351849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45974.434614351849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45974.434614351849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45974.434614351849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45974.434614351849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45974.434614351849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45974.434614351849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45974.434614351849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45974.434614351849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45974.434614351849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45974.434614351849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45974.434614351849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45974.434614351849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45974.434614351849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45974.434614351849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45974.434614351849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45974.434614351849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45974.434614351849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45974.434614351849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45974.434614351849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45974.434614351849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45974.434614351849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45974.434614351849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45974.434614351849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45974.434614351849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45974.434614351849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45974.434614351849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45974.434614351849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45974.434614351849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45974.434614351849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45974.434614351849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45974.434614351849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45974.434614351849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45974.434614351849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45974.434614351849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45974.434614351849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45974.434614351849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45974.434614351849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45974.434614351849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45974.434614351849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45974.434614351849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45974.434614351849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45974.434614351849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45974.434614351849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45974.434614351849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45974.434614351849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45974.434614351849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45974.434614351849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45974.434614351849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45974.434614351849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45974.434614351849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45974.434614351849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45974.434614351849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45974.434614351849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45974.434614351849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45974.434614351849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45974.434614351849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45974.434614351849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45974.434614351849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45974.434614351849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45974.434614351849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45974.434614351849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45974.434614351849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45974.434614351849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45974.434614351849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45974.434614351849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45974.434614351849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45974.434614351849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45974.434614351849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45974.434614351849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45974.434614351849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45974.434614351849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45974.434614351849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45974.434614351849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45974.434614351849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45974.434614351849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45974.434614351849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45974.434614351849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45974.434614351849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45974.434614351849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45974.434614351849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45974.434614351849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45974.434614351849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45974.434614351849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45974.434614351849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45974.434614351849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45974.434614351849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45974.434614351849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45974.434614351849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45974.434614351849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45974.434614351849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45974.434614351849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45974.434614351849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45974.434614351849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45974.434614351849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45974.434614351849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45974.434614351849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45974.434614351849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45974.434614351849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45974.434614351849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45974.434614351849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45974.434614351849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45974.434614351849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45974.434614351849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45974.434614351849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45974.434614351849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45974.434614351849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45974.434614351849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45974.434614351849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45974.434614351849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45974.434614351849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45974.434614351849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45974.434614351849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45974.434614351849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45974.434614351849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45974.434614351849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45974.434614351849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45974.434614351849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45974.434614351849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45974.434614351849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45974.434614351849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45974.434614351849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45974.434614351849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45974.434614351849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45974.434614351849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45974.434614351849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45974.434614351849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45974.434614351849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45974.434614351849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45974.434614351849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45974.434614351849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45974.434614351849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45974.434614351849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45974.434614351849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45974.434614351849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45974.434614351849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45974.434614351849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45974.434614351849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45974.434614351849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45974.434614351849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45974.434614351849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45974.434614351849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45974.434614351849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45974.434614351849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45974.434614351849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45974.434614351849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45974.434614351849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45974.434614351849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45974.434614351849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45974.434614351849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45974.434614351849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45974.434614351849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45974.434614351849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45974.434614351849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45974.434614351849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45974.434614351849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45974.434614351849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45974.434614351849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45974.434614351849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45974.434614351849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45974.434614351849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45974.434614351849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45974.434614351849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45974.434614351849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45974.434614351849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45974.434614351849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45974.434614351849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45974.434614351849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45974.434614351849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45974.434614351849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45974.434614351849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45974.434614351849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45974.434614351849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45974.434614351849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45974.434614351849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45974.434614351849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45974.434614351849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45974.434614351849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45974.434614351849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45974.434614351849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45974.434614351849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45974.434614351849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45974.434614351849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45974.434614351849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45974.434614351849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45974.434614351849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45974.434614351849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45974.434614351849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45974.434614351849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45974.434614351849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45974.434614351849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45974.434614351849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45974.434614351849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45974.434614351849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45974.434614351849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45974.434614351849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45974.434614351849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45974.434614351849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45974.434614351849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45974.434614351849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45974.434614351849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45974.434614351849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45974.434614351849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45974.434614351849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45974.434614351849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45974.434614351849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45974.434614351849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45974.434614351849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45974.434614351849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45974.434614351849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45974.434614351849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45974.434614351849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45974.434614351849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45974.434614351849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45974.434614351849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45974.434614351849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45974.434614351849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45974.434614351849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45974.434614351849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45974.434614351849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45974.434614351849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45974.434614351849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45974.434614351849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45974.434614351849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45974.434614351849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45974.434614351849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45974.434614351849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45974.434614351849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45974.434614351849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45974.434614351849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45974.434614351849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45974.434614351849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45974.434614351849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45974.434614351849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45974.434614351849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45974.434614351849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45974.434614351849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45974.434614351849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45974.434614351849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45974.434614351849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45974.434614351849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45974.434614351849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45974.434614351849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45974.434614351849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45974.434614351849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45974.434614351849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45974.434614351849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45974.434614351849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45974.434614351849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45974.434614351849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45974.434614351849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45974.434614351849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45974.434614351849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45974.434614351849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45974.434614351849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45974.434614351849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45974.434614351849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45974.434614351849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45974.434614351849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45974.434614351849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45974.434614351849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45974.434614351849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45974.434614351849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45974.434614351849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45974.434614351849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45974.434614351849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45974.434614351849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45974.434614351849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45974.434614351849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45974.434614351849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45974.434614351849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45974.434614351849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45974.434614351849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45974.434614351849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45974.434614351849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45974.434614351849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45974.434614351849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45974.434614351849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45974.434614351849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45974.434614351849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45974.434614351849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45974.434614351849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45974.434614351849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45974.434614351849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45974.434614351849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45974.434614351849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45974.434614351849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45974.434614351849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45974.434614351849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45974.434614351849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45974.434614351849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45974.434614351849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45974.434614351849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45974.434614351849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45974.434614351849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45974.434614351849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45974.434614351849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45974.434614351849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45974.434614351849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45974.434614351849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45974.434614351849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45974.434614351849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45974.434614351849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45974.434614351849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45974.434614351849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45974.434614351849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45974.434614351849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45974.434614351849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45974.434614351849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45974.434614351849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45974.434614351849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45974.434614351849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45974.434614351849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45974.434614351849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45974.434614351849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45974.434614351849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45974.434614351849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45974.434614351849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45974.434614351849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45974.434614351849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45974.434614351849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45974.434614351849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45974.434614351849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45974.434614351849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45974.434614351849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45974.434614351849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45974.434614351849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45974.434614351849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45974.434614351849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45974.434614351849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45974.434614351849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45974.434614351849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45974.434614351849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45974.434614351849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45974.434614351849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45974.434614351849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45974.434614351849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45974.434614351849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45974.434614351849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45974.434614351849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45974.434614351849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45974.434614351849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45974.434614351849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45974.434614351849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45974.434614351849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45974.434614351849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45974.434614351849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45974.434614351849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45974.434614351849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45974.434614351849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45974.434614351849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45974.434614351849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45974.434614351849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45974.434614351849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45974.434614351849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45974.434614351849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45974.434614351849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45974.434614351849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45974.434614351849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45974.434614351849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45974.434614351849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45974.434614351849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45974.434614351849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45974.434614351849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45974.434614351849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45974.434614351849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45974.434614351849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45974.434614351849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45974.434614351849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45974.434614351849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45974.434614351849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45974.434614351849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45974.434614351849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45974.434614351849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45974.434614351849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45974.434614351849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45974.434614351849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45974.434614351849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45974.434614351849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45974.434614351849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45974.434614351849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45974.434614351849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45974.434614351849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45974.434614351849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45974.434614351849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45974.434614351849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45974.434614351849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45974.434614351849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45974.434614351849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45974.434614351849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45974.434614351849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45974.434614351849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45974.434614351849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45974.434614351849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45974.434614351849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45974.434614351849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45974.434614351849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45974.434614351849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45974.434614351849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45974.434614351849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45974.434614351849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45974.434614351849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45974.434614351849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45974.434614351849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45974.434614351849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45974.434614351849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45974.434614351849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45974.434614351849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45974.434614351849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45974.434614351849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45974.434614351849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45974.434614351849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45974.434614351849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45974.434614351849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45974.434614351849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45974.434614351849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45974.434614351849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45974.434614351849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45974.434614351849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45974.434614351849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45974.434614351849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45974.434614351849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45974.434614351849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45974.434614351849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45974.434614351849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45974.434614351849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45974.434614351849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45974.434614351849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45974.434614351849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45974.434614351849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45974.434614351849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45974.434614351849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45974.434614351849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45974.434614351849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45974.434614351849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45974.434614351849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45974.434614351849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45974.434614351849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45974.434614351849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45974.434614351849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45974.434614351849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45974.434614351849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45974.434614351849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45974.434614351849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45974.434614351849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45974.434614351849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45974.434614351849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45974.434614351849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45974.434614351849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45974.434614351849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45974.434614351849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45974.434614351849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45974.434614351849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45974.434614351849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45974.434614351849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45974.434614351849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45974.434614351849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45974.434614351849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45974.434614351849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45974.434614351849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45974.434614351849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45974.434614351849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45974.434614351849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45974.434614351849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45974.434614351849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45974.434614351849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45974.434614351849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45974.434614351849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45974.434614351849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45974.434614351849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45974.434614351849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45974.434614351849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45974.434614351849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45974.434614351849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45974.434614351849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45974.434614351849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45974.434614351849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45974.434614351849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45974.434614351849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45974.434614351849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45974.434614351849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45974.434614351849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45974.434614351849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45974.434614351849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45974.434614351849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45974.434614351849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45974.434614351849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45974.434614351849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45974.434614351849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45974.434614351849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45974.434614351849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45974.434614351849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45974.434614351849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45974.434614351849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45974.434614351849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45974.434614351849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45974.434614351849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45974.434614351849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45974.434614351849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45974.434614351849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45974.434614351849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45974.434614351849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45974.434614351849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45974.434614351849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45974.434614351849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45974.434614351849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45974.434614351849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45974.434614351849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45974.434614351849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45974.434614351849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45974.434614351849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45974.434614351849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45974.434614351849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45974.434614351849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45974.434614351849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45974.434614351849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45974.434614351849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45974.434614351849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45974.434614351849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45974.434614351849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45974.434614351849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45974.434614351849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45974.434614351849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45974.434614351849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45974.434614351849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45974.434614351849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45974.434614351849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45974.434614351849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45974.434614351849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45974.434614351849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45974.434614351849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45974.434614351849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45974.434614351849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45974.434614351849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45974.434614351849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45974.434614351849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45974.434614351849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45974.434614351849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45974.434614351849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45974.434614351849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45974.434614351849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45974.434614351849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45974.434614351849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45974.434614351849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45974.434614351849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45974.434614351849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45974.434614351849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45974.434614351849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45974.434614351849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45974.434614351849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45974.434614351849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45974.434614351849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45974.434614351849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45974.434614351849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45974.434614351849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45974.434614351849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45974.434614351849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45974.434614351849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45974.434614351849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45974.434614351849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45974.434614351849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45974.434614351849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45974.434614351849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45974.434614351849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45974.434614351849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45974.434614351849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45974.434614351849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45974.434614351849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45974.434614351849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45974.434614351849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45974.434614351849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45974.434614351849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45974.434614351849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45974.434614351849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45974.434614351849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45974.434614351849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45974.434614351849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45974.434614351849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45974.434614351849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45974.434614351849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45974.434614351849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45974.434614351849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45974.434614351849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45974.434614351849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45974.434614351849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45974.434614351849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45974.434614351849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45974.434614351849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45974.434614351849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45974.434614351849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45974.434614351849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45974.434614351849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45974.434614351849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45974.434614351849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45974.434614351849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45974.434614351849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45974.434614351849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45974.434614351849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45974.434614351849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45974.434614351849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45974.434614351849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45974.434614351849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45974.434614351849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45974.434614351849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45974.434614351849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45974.434614351849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45974.434614351849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45974.434614351849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45974.434614351849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45974.434614351849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45974.434614351849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45974.434614351849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45974.434614351849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45974.434614351849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45974.434614351849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45974.434614351849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45974.434614351849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45974.434614351849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45974.434614351849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45974.434614351849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45974.434614351849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45974.434614351849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45974.434614351849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45974.434614351849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45974.434614351849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45974.434614351849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45974.434614351849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45974.434614351849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45974.434614351849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45974.434614351849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45974.434614351849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45974.434614351849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45974.434614351849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45974.434614351849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45974.434614351849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45974.434614351849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45974.434614351849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45974.434614351849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45974.434614351849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45974.434614351849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45974.434614351849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45974.434614351849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45974.434614351849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45974.434614351849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45974.434614351849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45974.434614351849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45974.434614351849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45974.434614351849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45974.434614351849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45974.434614351849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45974.434614351849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45974.434614351849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45974.434614351849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45974.434614351849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45974.434614351849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45974.434614351849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45974.434614351849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45974.434614351849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45974.434614351849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45974.434614351849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45974.434614351849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45974.434614351849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45974.434614351849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45974.434614351849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45974.434614351849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45974.434614351849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45974.434614351849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45974.434614351849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45974.434614351849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45974.434614351849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45974.434614351849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45974.434614351849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45974.434614351849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45974.434614351849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45974.434614351849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45974.434614351849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45974.434614351849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45974.434614351849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45974.434614351849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45974.434614351849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45974.434614351849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45974.434614351849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45974.434614351849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45974.434614351849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45974.434614351849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45974.434614351849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45974.434614351849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45974.434614351849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45974.434614351849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45974.434614351849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45974.434614351849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45974.434614351849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45974.434614351849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45974.434614351849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45974.434614351849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45974.434614351849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45974.434614351849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45974.434614351849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45974.434614351849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45974.434614351849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45974.434614351849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45974.434614351849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45974.434614351849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45974.434614351849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45974.434614351849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45974.434614351849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45974.434614351849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45974.434614351849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45974.434614351849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45974.434614351849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45974.434614351849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45974.434614351849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45974.434614351849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45974.434614351849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45974.434614351849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45974.434614351849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45974.434614351849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45974.434614351849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45974.434614351849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45974.434614351849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45974.434614351849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45974.434614351849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45974.434614351849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45974.434614351849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45974.434614351849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45974.434614351849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45974.434614351849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45974.434614351849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45974.434614351849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45974.434614351849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45974.434614351849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45974.434614351849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45974.434614351849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45974.434614351849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45974.434614351849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45974.434614351849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45974.434614351849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45974.434614351849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45974.434614351849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45974.434614351849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45974.434614351849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45974.434614351849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45974.434614351849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45974.434614351849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45974.434614351849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45974.434614351849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45974.434614351849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45974.434614351849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45974.434614351849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45974.434614351849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45974.434614351849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45974.434614351849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45974.434614351849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45974.434614351849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45974.434614351849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45974.434614351849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45974.434614351849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45974.434614351849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45974.434614351849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45974.434614351849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45974.434614351849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45974.434614351849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45974.434614351849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45974.434614351849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45974.434614351849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45974.434614351849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45974.434614351849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45974.434614351849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45974.434614351849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45974.434614351849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45974.434614351849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45974.434614351849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45974.434614351849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45974.434614351849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45974.434614351849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45974.434614351849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45974.434614351849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45974.434614351849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45974.434614351849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45974.434614351849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45974.434614351849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45974.434614351849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45974.434614351849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45974.434614351849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45974.434614351849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45974.434614351849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45974.434614351849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45974.434614351849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45974.434614351849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45974.434614351849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45974.434614351849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45974.434614351849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45974.434614351849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45974.434614351849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45974.434614351849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45974.434614351849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45974.434614351849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45974.434614351849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45974.434614351849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45974.434614351849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45974.434614351849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45974.434614351849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45974.434614351849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45974.434614351849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45974.434614351849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45974.434614351849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45974.434614351849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45974.434614351849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45974.434614351849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45974.434614351849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45974.434614351849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45974.434614351849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45974.434614351849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45974.434614351849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45974.434614351849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45974.434614351849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45974.434614351849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45974.434614351849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45974.434614351849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45974.434614351849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45974.434614351849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45974.434614351849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45974.434614351849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45974.434614351849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45974.434614351849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45974.434614351849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45974.434614351849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45974.434614351849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45974.434614351849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45974.434614351849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45974.434614351849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45974.434614351849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45974.434614351849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45974.434614351849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45974.434614351849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45974.434614351849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45974.434614351849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45974.434614351849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45974.434614351849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45974.434614351849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45974.434614351849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45974.434614351849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45974.434614351849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270.95389675925253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32798</v>
      </c>
      <c r="E3" s="95" t="s">
        <v>39021</v>
      </c>
      <c r="F3" s="96">
        <v>45974.31527777778</v>
      </c>
      <c r="G3" s="97">
        <f ca="1">IFERROR(NOW()-F3,"")</f>
        <v>0.11933657406916609</v>
      </c>
      <c r="H3" s="96">
        <v>45974.309942129628</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36472</v>
      </c>
      <c r="E4" s="95" t="s">
        <v>39021</v>
      </c>
      <c r="F4" s="96">
        <v>45974.37872685185</v>
      </c>
      <c r="G4" s="97">
        <f ca="1">IFERROR(NOW()-F4,"")</f>
        <v>5.5887499998789281E-2</v>
      </c>
      <c r="H4" s="96">
        <v>45974.359976851854</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45974.434614351849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45974.434614351849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45974.434614351849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45974.434614351849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45974.434614351849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45974.434614351849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45974.434614351849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45974.434614351849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45974.434614351849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45974.434614351849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45974.434614351849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45974.434614351849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45974.434614351849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45974.434614351849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45974.434614351849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45974.434614351849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45974.434614351849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45974.434614351849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45974.434614351849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45974.434614351849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45974.434614351849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45974.434614351849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45974.434614351849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45974.434614351849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45974.434614351849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45974.434614351849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45974.434614351849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45974.434614351849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45974.434614351849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45974.434614351849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45974.434614351849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45974.434614351849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45974.434614351849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45974.434614351849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45974.434614351849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45974.434614351849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45974.434614351849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45974.434614351849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45974.434614351849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45974.434614351849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45974.434614351849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45974.434614351849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45974.434614351849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45974.434614351849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45974.434614351849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45974.434614351849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45974.434614351849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45974.434614351849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45974.434614351849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45974.434614351849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45974.434614351849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45974.434614351849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45974.434614351849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45974.434614351849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45974.434614351849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45974.434614351849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45974.434614351849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45974.434614351849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45974.434614351849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45974.434614351849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45974.434614351849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45974.434614351849</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82.602554166660411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48.245737037032086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4" ca="1" si="1">IFERROR(NOW()-F4,"")</f>
        <v>25.773503240736318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c r="D6" s="124" t="s">
        <v>32532</v>
      </c>
      <c r="E6" s="124" t="s">
        <v>39021</v>
      </c>
      <c r="F6" s="159">
        <v>45974.380879629629</v>
      </c>
      <c r="G6" s="126">
        <f t="shared" ca="1" si="1"/>
        <v>5.3734722219815012E-2</v>
      </c>
      <c r="H6" s="125">
        <v>45974.182962962965</v>
      </c>
      <c r="I6" s="124" t="s">
        <v>22</v>
      </c>
      <c r="J6" s="124" t="s">
        <v>65</v>
      </c>
      <c r="K6" s="124" t="s">
        <v>39122</v>
      </c>
      <c r="L6" s="124" t="s">
        <v>8145</v>
      </c>
    </row>
    <row r="7" spans="1:13">
      <c r="A7" s="124" t="s">
        <v>39123</v>
      </c>
      <c r="B7" s="124" t="str">
        <f>IFERROR(VLOOKUP(D7,DB!A:K,11,0),"")</f>
        <v>R5</v>
      </c>
      <c r="C7" s="124"/>
      <c r="D7" s="124" t="s">
        <v>38233</v>
      </c>
      <c r="E7" s="124" t="s">
        <v>39021</v>
      </c>
      <c r="F7" s="159">
        <v>45974.399884259263</v>
      </c>
      <c r="G7" s="126">
        <f t="shared" ca="1" si="1"/>
        <v>3.4730092585959937E-2</v>
      </c>
      <c r="H7" s="125">
        <v>45974.393634259257</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ca="1" si="1"/>
        <v>45974.434614351849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45974.434614351849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45974.434614351849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45974.434614351849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45974.434614351849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45974.434614351849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45974.434614351849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45974.434614351849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45974.434614351849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45974.434614351849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45974.434614351849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45974.434614351849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45974.434614351849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45974.434614351849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45974.434614351849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45974.434614351849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45974.434614351849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45974.434614351849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45974.434614351849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45974.434614351849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45974.434614351849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45974.434614351849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45974.434614351849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45974.434614351849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45974.434614351849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45974.434614351849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45974.434614351849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45974.434614351849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45974.434614351849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45974.434614351849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45974.434614351849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45974.434614351849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45974.434614351849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45974.434614351849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45974.434614351849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45974.434614351849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45974.434614351849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45974.434614351849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45974.434614351849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45974.434614351849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45974.434614351849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45974.434614351849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45974.434614351849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45974.434614351849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45974.434614351849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45974.434614351849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45974.434614351849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45974.434614351849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45974.434614351849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45974.434614351849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45974.434614351849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45974.434614351849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45974.434614351849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45974.434614351849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45974.434614351849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45974.434614351849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45974.434614351849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45974.434614351849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45974.434614351849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45974.434614351849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45974.434614351849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45974.434614351849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45974.434614351849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45974.434614351849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45974.434614351849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45974.434614351849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45974.434614351849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45974.434614351849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45974.434614351849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45974.434614351849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45974.434614351849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45974.434614351849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45974.434614351849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45974.434614351849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45974.434614351849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45974.434614351849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45974.434614351849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45974.434614351849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45974.434614351849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45974.434614351849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45974.434614351849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45974.434614351849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45974.434614351849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45974.434614351849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45974.434614351849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45974.434614351849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45974.434614351849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45974.434614351849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45974.434614351849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45974.434614351849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45974.434614351849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45974.434614351849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45974.434614351849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45974.434614351849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45974.434614351849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45974.434614351849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45974.434614351849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45974.434614351849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45974.434614351849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45974.434614351849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45974.434614351849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45974.434614351849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45974.434614351849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45974.434614351849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45974.434614351849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45974.434614351849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45974.434614351849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45974.434614351849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45974.434614351849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45974.434614351849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45974.434614351849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45974.434614351849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45974.434614351849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45974.434614351849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45974.434614351849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45974.434614351849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45974.434614351849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45974.434614351849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45974.434614351849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45974.434614351849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45974.434614351849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45974.434614351849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45974.434614351849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45974.434614351849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45974.434614351849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45974.434614351849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45974.434614351849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45974.434614351849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45974.434614351849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45974.434614351849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45974.434614351849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45974.434614351849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45974.434614351849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45974.434614351849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45974.434614351849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45974.434614351849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45974.434614351849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45974.434614351849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45974.434614351849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45974.434614351849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45974.434614351849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45974.434614351849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45974.434614351849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45974.434614351849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45974.434614351849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45974.434614351849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45974.434614351849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45974.434614351849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45974.434614351849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45974.434614351849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45974.434614351849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45974.434614351849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45974.434614351849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45974.434614351849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45974.434614351849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45974.434614351849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45974.434614351849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45974.434614351849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45974.434614351849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45974.434614351849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45974.434614351849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45974.434614351849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45974.434614351849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45974.434614351849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45974.434614351849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45974.434614351849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45974.434614351849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45974.434614351849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45974.434614351849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45974.434614351849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45974.434614351849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45974.434614351849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45974.434614351849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45974.434614351849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45974.434614351849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45974.434614351849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45974.434614351849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45974.434614351849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45974.434614351849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45974.434614351849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45974.434614351849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45974.434614351849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45974.434614351849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45974.434614351849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45974.434614351849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45974.434614351849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45974.434614351849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45974.434614351849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45974.434614351849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45974.434614351849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45974.434614351849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45974.434614351849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45974.434614351849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45974.434614351849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45974.434614351849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45974.434614351849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45974.434614351849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45974.434614351849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45974.434614351849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45974.434614351849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45974.434614351849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45974.434614351849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45974.434614351849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45974.434614351849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45974.434614351849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45974.434614351849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45974.434614351849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45974.434614351849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45974.434614351849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45974.434614351849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45974.434614351849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45974.434614351849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45974.434614351849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45974.434614351849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45974.434614351849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45974.434614351849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45974.434614351849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45974.434614351849</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4" ca="1" si="0">IFERROR(NOW()-F2,"-")</f>
        <v>1.1033643518458121</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45974.434614351849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45974.434614351849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45974.434614351849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45974.434614351849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45974.434614351849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45974.434614351849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45974.434614351849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45974.434614351849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45974.434614351849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45974.434614351849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45974.434614351849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45974.434614351849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45974.434614351849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45974.434614351849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45974.434614351849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45974.434614351849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45974.434614351849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45974.434614351849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45974.434614351849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45974.434614351849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45974.434614351849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45974.434614351849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45974.434614351849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45974.434614351849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45974.434614351849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45974.434614351849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45974.434614351849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45974.434614351849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45974.434614351849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45974.434614351849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45974.434614351849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45974.434614351849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45974.434614351849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45974.434614351849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45974.434614351849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45974.434614351849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45974.434614351849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45974.434614351849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45974.434614351849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45974.434614351849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45974.434614351849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45974.434614351849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45974.434614351849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45974.434614351849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45974.434614351849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45974.434614351849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45974.434614351849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45974.434614351849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45974.434614351849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45974.434614351849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45974.434614351849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45974.434614351849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45974.434614351849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45974.434614351849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45974.434614351849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45974.434614351849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45974.434614351849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45974.434614351849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45974.434614351849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45974.434614351849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45974.434614351849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45974.434614351849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45974.434614351849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45974.434614351849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45974.434614351849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45974.434614351849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45974.434614351849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45974.434614351849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45974.434614351849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45974.434614351849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45974.434614351849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45974.434614351849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45974.434614351849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45974.434614351849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45974.434614351849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45974.434614351849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45974.434614351849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45974.434614351849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45974.434614351849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45974.434614351849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45974.434614351849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45974.434614351849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45974.434614351849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45974.434614351849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45974.434614351849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45974.434614351849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45974.434614351849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45974.434614351849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45974.434614351849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45974.434614351849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45974.434614351849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45974.434614351849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45974.434614351849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45974.434614351849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45974.434614351849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45974.434614351849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45974.434614351849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45974.434614351849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45974.434614351849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45974.434614351849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45974.434614351849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45974.434614351849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45974.434614351849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45974.434614351849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45974.434614351849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45974.434614351849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45974.434614351849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45974.434614351849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45974.434614351849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45974.434614351849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45974.434614351849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45974.434614351849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45974.434614351849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45974.434614351849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45974.434614351849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45974.434614351849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45974.434614351849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45974.434614351849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45974.434614351849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45974.434614351849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45974.434614351849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45974.434614351849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45974.434614351849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45974.434614351849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45974.434614351849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45974.434614351849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45974.434614351849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45974.434614351849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45974.434614351849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45974.434614351849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45974.434614351849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45974.434614351849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45974.434614351849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45974.434614351849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45974.434614351849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45974.434614351849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45974.434614351849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45974.434614351849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45974.434614351849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45974.434614351849</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