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03" documentId="120_S{2AC9BD13-BADA-5192-A53E-5A8FF88502F6}" xr6:coauthVersionLast="47" xr6:coauthVersionMax="47" xr10:uidLastSave="{1272E850-6497-4751-B1F8-DE60F8D4165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6" i="5"/>
  <c r="L27" i="5"/>
  <c r="L28" i="5"/>
  <c r="L29" i="5"/>
  <c r="L30" i="5"/>
  <c r="L31" i="5"/>
  <c r="L32" i="5"/>
  <c r="L33" i="5"/>
  <c r="L34" i="5"/>
  <c r="L35" i="5"/>
  <c r="J26" i="5"/>
  <c r="J27" i="5"/>
  <c r="J28" i="5"/>
  <c r="J29" i="5"/>
  <c r="J30" i="5"/>
  <c r="J31" i="5"/>
  <c r="J32" i="5"/>
  <c r="J33" i="5"/>
  <c r="J34" i="5"/>
  <c r="J35" i="5"/>
  <c r="I26" i="5"/>
  <c r="I27" i="5"/>
  <c r="I28" i="5"/>
  <c r="I29" i="5"/>
  <c r="I30" i="5"/>
  <c r="I31" i="5"/>
  <c r="I32" i="5"/>
  <c r="I33" i="5"/>
  <c r="I34" i="5"/>
  <c r="I35" i="5"/>
  <c r="G26" i="5"/>
  <c r="G27" i="5"/>
  <c r="G28" i="5"/>
  <c r="G29" i="5"/>
  <c r="G30" i="5"/>
  <c r="G31" i="5"/>
  <c r="G32" i="5"/>
  <c r="G33" i="5"/>
  <c r="G34" i="5"/>
  <c r="G35" i="5"/>
  <c r="B26" i="5"/>
  <c r="B27" i="5"/>
  <c r="B28" i="5"/>
  <c r="B29" i="5"/>
  <c r="B30" i="5"/>
  <c r="B31" i="5"/>
  <c r="B32" i="5"/>
  <c r="B33" i="5"/>
  <c r="B34" i="5"/>
  <c r="B35"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<sst xmlns="http://schemas.openxmlformats.org/spreadsheetml/2006/main" count="181590" uniqueCount="39210">
  <si>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</si>
  <si>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</si>
  <si>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</si>
  <si>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</si>
  <si>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</si>
  <si>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</si>
  <si>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</si>
  <si>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</si>
  <si>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</si>
  <si>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</si>
  <si>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</si>
  <si>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</si>
  <si>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</si>
  <si>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</si>
  <si>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</si>
  <si>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</si>
  <si>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</si>
  <si>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</si>
  <si>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</si>
  <si>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</si>
  <si>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</si>
  <si>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</si>
  <si>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</si>
  <si>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</si>
  <si>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</si>
  <si>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</si>
  <si>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</si>
  <si>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</si>
  <si>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</si>
  <si>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</si>
  <si>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</si>
  <si>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</si>
  <si>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</si>
  <si>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</si>
  <si>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</si>
  <si>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</si>
  <si>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</si>
  <si>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</si>
  <si>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</si>
  <si>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</si>
  <si>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</si>
  <si>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</si>
  <si>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</si>
  <si>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</si>
  <si>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</si>
  <si>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</si>
  <si>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</si>
  <si>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</si>
  <si>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</si>
  <si>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</si>
  <si>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</si>
  <si>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</si>
  <si>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</si>
  <si>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</si>
  <si>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</si>
  <si>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</si>
  <si>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</si>
  <si>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</si>
  <si>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</si>
  <si>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</si>
  <si>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</si>
  <si>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</si>
  <si>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</si>
  <si>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</si>
  <si>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</si>
  <si>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</si>
  <si>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</si>
  <si>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</si>
  <si>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</si>
  <si>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</si>
  <si>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</si>
  <si>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</si>
  <si>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</si>
  <si>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</si>
  <si>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</si>
  <si>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</si>
  <si>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</si>
  <si>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</si>
  <si>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</si>
  <si>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</si>
  <si>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</si>
  <si>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</si>
  <si>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</si>
  <si>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</si>
  <si>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</si>
  <si>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</si>
  <si>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</si>
  <si>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</si>
  <si>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</si>
  <si>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</si>
  <si>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</si>
  <si>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</si>
  <si>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</si>
  <si>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</si>
  <si>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</si>
  <si>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</si>
  <si>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</si>
  <si>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</si>
  <si>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</si>
  <si>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</si>
  <si>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</si>
  <si>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</si>
  <si>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</si>
  <si>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</si>
  <si>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</si>
  <si>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</si>
  <si>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</si>
  <si>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</si>
  <si>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</si>
  <si>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</si>
  <si>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</si>
  <si>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</si>
  <si>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</si>
  <si>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</si>
  <si>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</si>
  <si>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</si>
  <si>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</si>
  <si>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</si>
  <si>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</si>
  <si>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</si>
  <si>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</si>
  <si>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</si>
  <si>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</si>
  <si>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</si>
  <si>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</si>
  <si>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</si>
  <si>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</si>
  <si>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</si>
  <si>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</si>
  <si>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</si>
  <si>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</si>
  <si>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</si>
  <si>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</si>
  <si>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</si>
  <si>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</si>
  <si>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</si>
  <si>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</si>
  <si>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</si>
  <si>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</si>
  <si>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</si>
  <si>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</si>
  <si>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</si>
  <si>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</si>
  <si>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</si>
  <si>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</si>
  <si>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</si>
  <si>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</si>
  <si>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</si>
  <si>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</si>
  <si>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</si>
  <si>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</si>
  <si>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</si>
  <si>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</si>
  <si>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</si>
  <si>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</si>
  <si>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</si>
  <si>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</si>
  <si>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</si>
  <si>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</si>
  <si>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</si>
  <si>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</si>
  <si>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</si>
  <si>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</si>
  <si>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</si>
  <si>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</si>
  <si>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</si>
  <si>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</si>
  <si>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</si>
  <si>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</si>
  <si>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</si>
  <si>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</si>
  <si>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</si>
  <si>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</si>
  <si>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</si>
  <si>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</si>
  <si>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</si>
  <si>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</si>
  <si>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</si>
  <si>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</si>
  <si>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</si>
  <si>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</si>
  <si>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</si>
  <si>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</si>
  <si>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</si>
  <si>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</si>
  <si>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</si>
  <si>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</si>
  <si>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</si>
  <si>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</si>
  <si>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</si>
  <si>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</si>
  <si>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</si>
  <si>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</si>
  <si>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</si>
  <si>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</si>
  <si>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</si>
  <si>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</si>
  <si>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</si>
  <si>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</si>
  <si>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</si>
  <si>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</si>
  <si>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</si>
  <si>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</si>
  <si>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</si>
  <si>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</si>
  <si>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</si>
  <si>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</si>
  <si>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</si>
  <si>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</si>
  <si>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</si>
  <si>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</si>
  <si>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</si>
  <si>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</si>
  <si>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</si>
  <si>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</si>
  <si>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</si>
  <si>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</si>
  <si>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</si>
  <si>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</si>
  <si>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</si>
  <si>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</si>
  <si>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</si>
  <si>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</si>
  <si>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</si>
  <si>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</si>
  <si>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</si>
  <si>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</si>
  <si>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</si>
  <si>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</si>
  <si>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</si>
  <si>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</si>
  <si>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</si>
  <si>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</si>
  <si>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</si>
  <si>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</si>
  <si>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</si>
  <si>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</si>
  <si>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</si>
  <si>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</si>
  <si>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</si>
  <si>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</si>
  <si>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</si>
  <si>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</si>
  <si>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</si>
  <si>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</si>
  <si>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</si>
  <si>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</si>
  <si>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</si>
  <si>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</si>
  <si>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</si>
  <si>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</si>
  <si>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</si>
  <si>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</si>
  <si>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</si>
  <si>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</si>
  <si>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</si>
  <si>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</si>
  <si>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</si>
  <si>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</si>
  <si>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</si>
  <si>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</si>
  <si>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</si>
  <si>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</si>
  <si>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</si>
  <si>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</si>
  <si>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</si>
  <si>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</si>
  <si>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</si>
  <si>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</si>
  <si>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</si>
  <si>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</si>
  <si>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</si>
  <si>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</si>
  <si>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</si>
  <si>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</si>
  <si>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</si>
  <si>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</si>
  <si>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</si>
  <si>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</si>
  <si>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</si>
  <si>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</si>
  <si>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</si>
  <si>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</si>
  <si>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</si>
  <si>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</si>
  <si>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</si>
  <si>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</si>
  <si>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</si>
  <si>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</si>
  <si>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</si>
  <si>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</si>
  <si>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</si>
  <si>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</si>
  <si>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</si>
  <si>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</si>
  <si>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</si>
  <si>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</si>
  <si>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</si>
  <si>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</si>
  <si>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</si>
  <si>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</si>
  <si>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</si>
  <si>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</si>
  <si>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</si>
  <si>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</si>
  <si>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</si>
  <si>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</si>
  <si>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</si>
  <si>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</si>
  <si>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</si>
  <si>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</si>
  <si>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</si>
  <si>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</si>
  <si>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</si>
  <si>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</si>
  <si>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</si>
  <si>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</si>
  <si>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</si>
  <si>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</si>
  <si>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</si>
  <si>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</si>
  <si>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</si>
  <si>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</si>
  <si>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</si>
  <si>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</si>
  <si>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</si>
  <si>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</si>
  <si>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</si>
  <si>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</si>
  <si>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</si>
  <si>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</si>
  <si>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</si>
  <si>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</si>
  <si>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</si>
  <si>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</si>
  <si>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</si>
  <si>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</si>
  <si>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</si>
  <si>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</si>
  <si>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</si>
  <si>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</si>
  <si>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</si>
  <si>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</si>
  <si>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</si>
  <si>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</si>
  <si>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</si>
  <si>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</si>
  <si>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</si>
  <si>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</si>
  <si>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</si>
  <si>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</si>
  <si>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</si>
  <si>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</si>
  <si>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</si>
  <si>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</si>
  <si>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</si>
  <si>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</si>
  <si>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</si>
  <si>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</si>
  <si>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</si>
  <si>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</si>
  <si>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</si>
  <si>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</si>
  <si>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</si>
  <si>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</si>
  <si>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</si>
  <si>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</si>
  <si>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</si>
  <si>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</si>
  <si>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</si>
  <si>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</si>
  <si>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</si>
  <si>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</si>
  <si>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</si>
  <si>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</si>
  <si>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</si>
  <si>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</si>
  <si>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</si>
  <si>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</si>
  <si>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</si>
  <si>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</si>
  <si>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</si>
  <si>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</si>
  <si>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</si>
  <si>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</si>
  <si>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</si>
  <si>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</si>
  <si>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</si>
  <si>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</si>
  <si>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</si>
  <si>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</si>
  <si>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</si>
  <si>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</si>
  <si>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</si>
  <si>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</si>
  <si>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</si>
  <si>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</si>
  <si>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</si>
  <si>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</si>
  <si>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</si>
  <si>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</si>
  <si>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</si>
  <si>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</si>
  <si>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</si>
  <si>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</si>
  <si>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</si>
  <si>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</si>
  <si>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</si>
  <si>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</si>
  <si>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</si>
  <si>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</si>
  <si>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</si>
  <si>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</si>
  <si>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</si>
  <si>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</si>
  <si>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</si>
  <si>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</si>
  <si>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</si>
  <si>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</si>
  <si>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</si>
  <si>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</si>
  <si>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</si>
  <si>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</si>
  <si>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</si>
  <si>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</si>
  <si>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</si>
  <si>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</si>
  <si>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</si>
  <si>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</si>
  <si>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</si>
  <si>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</si>
  <si>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</si>
  <si>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</si>
  <si>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</si>
  <si>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</si>
  <si>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</si>
  <si>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</si>
  <si>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</si>
  <si>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</si>
  <si>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</si>
  <si>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</si>
  <si>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</si>
  <si>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</si>
  <si>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</si>
  <si>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</si>
  <si>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</si>
  <si>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</si>
  <si>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</si>
  <si>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</si>
  <si>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</si>
  <si>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</si>
  <si>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</si>
  <si>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</si>
  <si>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</si>
  <si>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</si>
  <si>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</si>
  <si>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</si>
  <si>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</si>
  <si>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</si>
  <si>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</si>
  <si>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</si>
  <si>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</si>
  <si>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</si>
  <si>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</si>
  <si>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</si>
  <si>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</si>
  <si>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</si>
  <si>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</si>
  <si>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</si>
  <si>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</si>
  <si>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</si>
  <si>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</si>
  <si>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</si>
  <si>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</si>
  <si>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</si>
  <si>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</si>
  <si>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</si>
  <si>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</si>
  <si>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</si>
  <si>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</si>
  <si>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</si>
  <si>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</si>
  <si>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</si>
  <si>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</si>
  <si>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</si>
  <si>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</si>
  <si>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</si>
  <si>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</si>
  <si>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</si>
  <si>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</si>
  <si>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</si>
  <si>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</si>
  <si>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</si>
  <si>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</si>
  <si>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</si>
  <si>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</si>
  <si>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</si>
  <si>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</si>
  <si>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</si>
  <si>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</si>
  <si>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</si>
  <si>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</si>
  <si>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</si>
  <si>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</si>
  <si>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</si>
  <si>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</si>
  <si>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</si>
  <si>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</si>
  <si>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</si>
  <si>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</si>
  <si>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</si>
  <si>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</si>
  <si>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</si>
  <si>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</si>
  <si>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</si>
  <si>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</si>
  <si>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</si>
  <si>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</si>
  <si>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</si>
  <si>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</si>
  <si>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</si>
  <si>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</si>
  <si>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</si>
  <si>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</si>
  <si>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</si>
  <si>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</si>
  <si>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</si>
  <si>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</si>
  <si>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</si>
  <si>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</si>
  <si>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</si>
  <si>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</si>
  <si>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</si>
  <si>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</si>
  <si>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</si>
  <si>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</si>
  <si>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</si>
  <si>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</si>
  <si>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</si>
  <si>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</si>
  <si>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</si>
  <si>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</si>
  <si>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</si>
  <si>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</si>
  <si>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</si>
  <si>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</si>
  <si>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</si>
  <si>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</si>
  <si>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</si>
  <si>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</si>
  <si>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</si>
  <si>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</si>
  <si>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</si>
  <si>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</si>
  <si>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</si>
  <si>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</si>
  <si>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</si>
  <si>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</si>
  <si>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</si>
  <si>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</si>
  <si>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</si>
  <si>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</si>
  <si>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</si>
  <si>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</si>
  <si>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</si>
  <si>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</si>
  <si>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</si>
  <si>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</si>
  <si>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</si>
  <si>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</si>
  <si>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</si>
  <si>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</si>
  <si>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</si>
  <si>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</si>
  <si>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</si>
  <si>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</si>
  <si>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</si>
  <si>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</si>
  <si>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</si>
  <si>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</si>
  <si>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</si>
  <si>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</si>
  <si>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</si>
  <si>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</si>
  <si>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</si>
  <si>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</si>
  <si>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</si>
  <si>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</si>
  <si>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</si>
  <si>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</si>
  <si>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</si>
  <si>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</si>
  <si>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</si>
  <si>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</si>
  <si>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</si>
  <si>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</si>
  <si>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</si>
  <si>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</si>
  <si>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</si>
  <si>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</si>
  <si>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</si>
  <si>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</si>
  <si>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</si>
  <si>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</si>
  <si>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</si>
  <si>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</si>
  <si>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</si>
  <si>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</si>
  <si>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</si>
  <si>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</si>
  <si>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</si>
  <si>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</si>
  <si>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</si>
  <si>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</si>
  <si>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</si>
  <si>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</si>
  <si>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</si>
  <si>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</si>
  <si>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</si>
  <si>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</si>
  <si>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</si>
  <si>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</si>
  <si>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</si>
  <si>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</si>
  <si>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</si>
  <si>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</si>
  <si>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</si>
  <si>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</si>
  <si>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</si>
  <si>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</si>
  <si>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</si>
  <si>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</si>
  <si>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</si>
  <si>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</si>
  <si>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</si>
  <si>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</si>
  <si>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</si>
  <si>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</si>
  <si>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</si>
  <si>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</si>
  <si>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</si>
  <si>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</si>
  <si>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</si>
  <si>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</si>
  <si>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</si>
  <si>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</si>
  <si>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</si>
  <si>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</si>
  <si>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</si>
  <si>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</si>
  <si>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</si>
  <si>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</si>
  <si>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</si>
  <si>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</si>
  <si>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</si>
  <si>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</si>
  <si>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</si>
  <si>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</si>
  <si>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</si>
  <si>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</si>
  <si>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</si>
  <si>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</si>
  <si>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</si>
  <si>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</si>
  <si>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</si>
  <si>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</si>
  <si>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</si>
  <si>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</si>
  <si>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</si>
  <si>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</si>
  <si>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</si>
  <si>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</si>
  <si>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</si>
  <si>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</si>
  <si>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</si>
  <si>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</si>
  <si>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</si>
  <si>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</si>
  <si>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</si>
  <si>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</si>
  <si>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</si>
  <si>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</si>
  <si>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</si>
  <si>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</si>
  <si>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</si>
  <si>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</si>
  <si>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</si>
  <si>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</si>
  <si>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</si>
  <si>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</si>
  <si>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</si>
  <si>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</si>
  <si>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</si>
  <si>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</si>
  <si>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</si>
  <si>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</si>
  <si>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</si>
  <si>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</si>
  <si>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</si>
  <si>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</si>
  <si>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</si>
  <si>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</si>
  <si>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</si>
  <si>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</si>
  <si>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</si>
  <si>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</si>
  <si>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</si>
  <si>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</si>
  <si>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</si>
  <si>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</si>
  <si>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</si>
  <si>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</si>
  <si>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</si>
  <si>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</si>
  <si>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</si>
  <si>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</si>
  <si>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</si>
  <si>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</si>
  <si>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</si>
  <si>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</si>
  <si>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</si>
  <si>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</si>
  <si>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</si>
  <si>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</si>
  <si>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</si>
  <si>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</si>
  <si>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</si>
  <si>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</si>
  <si>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</si>
  <si>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</si>
  <si>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</si>
  <si>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</si>
  <si>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</si>
  <si>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</si>
  <si>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</si>
  <si>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</si>
  <si>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</si>
  <si>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</si>
  <si>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</si>
  <si>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</si>
  <si>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</si>
  <si>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</si>
  <si>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</si>
  <si>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</si>
  <si>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</si>
  <si>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</si>
  <si>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</si>
  <si>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</si>
  <si>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</si>
  <si>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</si>
  <si>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</si>
  <si>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</si>
  <si>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</si>
  <si>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</si>
  <si>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</si>
  <si>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</si>
  <si>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</si>
  <si>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</si>
  <si>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</si>
  <si>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</si>
  <si>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</si>
  <si>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</si>
  <si>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</si>
  <si>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</si>
  <si>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</si>
  <si>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</si>
  <si>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</si>
  <si>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</si>
  <si>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</si>
  <si>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</si>
  <si>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</si>
  <si>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</si>
  <si>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</si>
  <si>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</si>
  <si>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</si>
  <si>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</si>
  <si>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</si>
  <si>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</si>
  <si>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</si>
  <si>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</si>
  <si>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</si>
  <si>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</si>
  <si>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</si>
  <si>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</si>
  <si>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</si>
  <si>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</si>
  <si>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</si>
  <si>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</si>
  <si>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</si>
  <si>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</si>
  <si>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</si>
  <si>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</si>
  <si>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</si>
  <si>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</si>
  <si>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</si>
  <si>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</si>
  <si>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</si>
  <si>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</si>
  <si>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</si>
  <si>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</si>
  <si>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</si>
  <si>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</si>
  <si>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</si>
  <si>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</si>
  <si>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</si>
  <si>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</si>
  <si>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</si>
  <si>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</si>
  <si>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</si>
  <si>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</si>
  <si>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</si>
  <si>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</si>
  <si>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</si>
  <si>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</si>
  <si>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</si>
  <si>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</si>
  <si>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</si>
  <si>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</si>
  <si>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</si>
  <si>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</si>
  <si>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</si>
  <si>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</si>
  <si>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</si>
  <si>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</si>
  <si>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</si>
  <si>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</si>
  <si>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</si>
  <si>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</si>
  <si>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</si>
  <si>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</si>
  <si>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</si>
  <si>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</si>
  <si>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</si>
  <si>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</si>
  <si>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</si>
  <si>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</si>
  <si>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</si>
  <si>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</si>
  <si>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</si>
  <si>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</si>
  <si>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</si>
  <si>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</si>
  <si>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</si>
  <si>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</si>
  <si>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</si>
  <si>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</si>
  <si>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</si>
  <si>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</si>
  <si>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</si>
  <si>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</si>
  <si>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</si>
  <si>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</si>
  <si>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</si>
  <si>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</si>
  <si>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</si>
  <si>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</si>
  <si>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</si>
  <si>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</si>
  <si>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</si>
  <si>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</si>
  <si>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</si>
  <si>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</si>
  <si>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</si>
  <si>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</si>
  <si>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</si>
  <si>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</si>
  <si>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</si>
  <si>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</si>
  <si>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</si>
  <si>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</si>
  <si>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</si>
  <si>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</si>
  <si>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</si>
  <si>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</si>
  <si>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</si>
  <si>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</si>
  <si>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</si>
  <si>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</si>
  <si>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</si>
  <si>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</si>
  <si>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</si>
  <si>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</si>
  <si>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</si>
  <si>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</si>
  <si>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</si>
  <si>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</si>
  <si>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</si>
  <si>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</si>
  <si>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</si>
  <si>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</si>
  <si>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</si>
  <si>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</si>
  <si>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</si>
  <si>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</si>
  <si>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</si>
  <si>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</si>
  <si>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</si>
  <si>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</si>
  <si>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</si>
  <si>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</si>
  <si>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</si>
  <si>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</si>
  <si>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</si>
  <si>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</si>
  <si>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</si>
  <si>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</si>
  <si>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</si>
  <si>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</si>
  <si>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</si>
  <si>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</si>
  <si>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</si>
  <si>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</si>
  <si>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</si>
  <si>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</si>
  <si>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</si>
  <si>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</si>
  <si>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</si>
  <si>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</si>
  <si>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</si>
  <si>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</si>
  <si>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</si>
  <si>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</si>
  <si>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</si>
  <si>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</si>
  <si>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</si>
  <si>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</si>
  <si>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</si>
  <si>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</si>
  <si>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</si>
  <si>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</si>
  <si>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</si>
  <si>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</si>
  <si>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</si>
  <si>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</si>
  <si>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</si>
  <si>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</si>
  <si>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</si>
  <si>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</si>
  <si>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</si>
  <si>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</si>
  <si>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</si>
  <si>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</si>
  <si>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</si>
  <si>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</si>
  <si>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</si>
  <si>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</si>
  <si>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</si>
  <si>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</si>
  <si>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</si>
  <si>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</si>
  <si>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</si>
  <si>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</si>
  <si>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</si>
  <si>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</si>
  <si>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</si>
  <si>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</si>
  <si>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</si>
  <si>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</si>
  <si>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</si>
  <si>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</si>
  <si>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</si>
  <si>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</si>
  <si>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</si>
  <si>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</si>
  <si>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</si>
  <si>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</si>
  <si>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</si>
  <si>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</si>
  <si>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</si>
  <si>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</si>
  <si>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</si>
  <si>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</si>
  <si>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</si>
  <si>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</si>
  <si>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</si>
  <si>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</si>
  <si>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</si>
  <si>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</si>
  <si>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</si>
  <si>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</si>
  <si>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</si>
  <si>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</si>
  <si>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</si>
  <si>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</si>
  <si>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</si>
  <si>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</si>
  <si>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</si>
  <si>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</si>
  <si>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</si>
  <si>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</si>
  <si>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</si>
  <si>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</si>
  <si>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</si>
  <si>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</si>
  <si>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</si>
  <si>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</si>
  <si>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</si>
  <si>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</si>
  <si>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</si>
  <si>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</si>
  <si>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</si>
  <si>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</si>
  <si>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</si>
  <si>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</si>
  <si>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</si>
  <si>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</si>
  <si>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</si>
  <si>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</si>
  <si>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</si>
  <si>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</si>
  <si>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</si>
  <si>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</si>
  <si>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</si>
  <si>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</si>
  <si>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</si>
  <si>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</si>
  <si>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</si>
  <si>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</si>
  <si>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</si>
  <si>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</si>
  <si>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</si>
  <si>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</si>
  <si>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</si>
  <si>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</si>
  <si>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</si>
  <si>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</si>
  <si>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</si>
  <si>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</si>
  <si>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</si>
  <si>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</si>
  <si>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</si>
  <si>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</si>
  <si>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</si>
  <si>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</si>
  <si>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</si>
  <si>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</si>
  <si>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</si>
  <si>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</si>
  <si>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</si>
  <si>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</si>
  <si>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</si>
  <si>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</si>
  <si>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</si>
  <si>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</si>
  <si>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</si>
  <si>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</si>
  <si>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</si>
  <si>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</si>
  <si>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</si>
  <si>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</si>
  <si>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</si>
  <si>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</si>
  <si>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</si>
  <si>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</si>
  <si>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</si>
  <si>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</si>
  <si>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</si>
  <si>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</si>
  <si>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</si>
  <si>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</si>
  <si>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</si>
  <si>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</si>
  <si>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</si>
  <si>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</si>
  <si>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</si>
  <si>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</si>
  <si>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</si>
  <si>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</si>
  <si>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</si>
  <si>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</si>
  <si>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</si>
  <si>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</si>
  <si>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</si>
  <si>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</si>
  <si>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</si>
  <si>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</si>
  <si>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</si>
  <si>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</si>
  <si>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</si>
  <si>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</si>
  <si>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</si>
  <si>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</si>
  <si>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</si>
  <si>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</si>
  <si>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</si>
  <si>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</si>
  <si>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</si>
  <si>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</si>
  <si>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</si>
  <si>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</si>
  <si>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</si>
  <si>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</si>
  <si>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</si>
  <si>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</si>
  <si>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</si>
  <si>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</si>
  <si>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</si>
  <si>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</si>
  <si>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</si>
  <si>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</si>
  <si>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</si>
  <si>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</si>
  <si>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</si>
  <si>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</si>
  <si>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</si>
  <si>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</si>
  <si>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</si>
  <si>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</si>
  <si>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</si>
  <si>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</si>
  <si>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</si>
  <si>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</si>
  <si>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</si>
  <si>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</si>
  <si>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</si>
  <si>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</si>
  <si>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</si>
  <si>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</si>
  <si>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</si>
  <si>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</si>
  <si>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</si>
  <si>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</si>
  <si>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</si>
  <si>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</si>
  <si>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</si>
  <si>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</si>
  <si>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</si>
  <si>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</si>
  <si>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</si>
  <si>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</si>
  <si>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</si>
  <si>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</si>
  <si>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</si>
  <si>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</si>
  <si>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</si>
  <si>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</si>
  <si>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</si>
  <si>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</si>
  <si>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</si>
  <si>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</si>
  <si>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</si>
  <si>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</si>
  <si>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</si>
  <si>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</si>
  <si>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</si>
  <si>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</si>
  <si>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</si>
  <si>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</si>
  <si>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</si>
  <si>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</si>
  <si>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</si>
  <si>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</si>
  <si>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</si>
  <si>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</si>
  <si>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</si>
  <si>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</si>
  <si>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</si>
  <si>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</si>
  <si>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</si>
  <si>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</si>
  <si>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</si>
  <si>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</si>
  <si>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</si>
  <si>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</si>
  <si>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</si>
  <si>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</si>
  <si>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</si>
  <si>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</si>
  <si>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</si>
  <si>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</si>
  <si>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</si>
  <si>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</si>
  <si>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</si>
  <si>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</si>
  <si>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</si>
  <si>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</si>
  <si>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</si>
  <si>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</si>
  <si>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</si>
  <si>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</si>
  <si>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</si>
  <si>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</si>
  <si>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</si>
  <si>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</si>
  <si>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</si>
  <si>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</si>
  <si>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</si>
  <si>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</si>
  <si>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</si>
  <si>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</si>
  <si>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</si>
  <si>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</si>
  <si>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</si>
  <si>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</si>
  <si>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</si>
  <si>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</si>
  <si>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</si>
  <si>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</si>
  <si>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</si>
  <si>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</si>
  <si>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</si>
  <si>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</si>
  <si>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</si>
  <si>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</si>
  <si>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</si>
  <si>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</si>
  <si>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</si>
  <si>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</si>
  <si>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</si>
  <si>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</si>
  <si>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</si>
  <si>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</si>
  <si>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</si>
  <si>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</si>
  <si>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</si>
  <si>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</si>
  <si>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</si>
  <si>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</si>
  <si>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</si>
  <si>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</si>
  <si>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</si>
  <si>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</si>
  <si>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</si>
  <si>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</si>
  <si>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</si>
  <si>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</si>
  <si>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</si>
  <si>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</si>
  <si>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</si>
  <si>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</si>
  <si>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</si>
  <si>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</si>
  <si>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</si>
  <si>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</si>
  <si>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</si>
  <si>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</si>
  <si>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</si>
  <si>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</si>
  <si>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</si>
  <si>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</si>
  <si>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</si>
  <si>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</si>
  <si>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</si>
  <si>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</si>
  <si>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</si>
  <si>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</si>
  <si>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</si>
  <si>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</si>
  <si>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</si>
  <si>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</si>
  <si>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</si>
  <si>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</si>
  <si>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</si>
  <si>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</si>
  <si>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</si>
  <si>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</si>
  <si>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</si>
  <si>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</si>
  <si>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</si>
  <si>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</si>
  <si>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</si>
  <si>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</si>
  <si>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</si>
  <si>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</si>
  <si>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</si>
  <si>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</si>
  <si>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</si>
  <si>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</si>
  <si>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</si>
  <si>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</si>
  <si>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</si>
  <si>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</si>
  <si>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</si>
  <si>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</si>
  <si>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</si>
  <si>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</si>
  <si>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</si>
  <si>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</si>
  <si>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</si>
  <si>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</si>
  <si>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</si>
  <si>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</si>
  <si>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</si>
  <si>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</si>
  <si>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</si>
  <si>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</si>
  <si>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</si>
  <si>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</si>
  <si>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</si>
  <si>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</si>
  <si>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</si>
  <si>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</si>
  <si>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</si>
  <si>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</si>
  <si>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</si>
  <si>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</si>
  <si>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</si>
  <si>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</si>
  <si>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</si>
  <si>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</si>
  <si>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</si>
  <si>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</si>
  <si>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</si>
  <si>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</si>
  <si>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</si>
  <si>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</si>
  <si>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</si>
  <si>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</si>
  <si>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</si>
  <si>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</si>
  <si>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</si>
  <si>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</si>
  <si>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</si>
  <si>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</si>
  <si>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</si>
  <si>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</si>
  <si>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</si>
  <si>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</si>
  <si>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</si>
  <si>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</si>
  <si>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</si>
  <si>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</si>
  <si>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</si>
  <si>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</si>
  <si>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</si>
  <si>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</si>
  <si>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</si>
  <si>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</si>
  <si>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</si>
  <si>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</si>
  <si>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</si>
  <si>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</si>
  <si>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</si>
  <si>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</si>
  <si>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</si>
  <si>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</si>
  <si>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</si>
  <si>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</si>
  <si>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</si>
  <si>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</si>
  <si>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</si>
  <si>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</si>
  <si>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</si>
  <si>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</si>
  <si>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</si>
  <si>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</si>
  <si>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</si>
  <si>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</si>
  <si>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</si>
  <si>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</si>
  <si>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</si>
  <si>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</si>
  <si>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</si>
  <si>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</si>
  <si>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</si>
  <si>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</si>
  <si>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</si>
  <si>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</si>
  <si>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</si>
  <si>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</si>
  <si>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</si>
  <si>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</si>
  <si>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</si>
  <si>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</si>
  <si>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</si>
  <si>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</si>
  <si>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</si>
  <si>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</si>
  <si>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</si>
  <si>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</si>
  <si>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</si>
  <si>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</si>
  <si>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</si>
  <si>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</si>
  <si>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</si>
  <si>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</si>
  <si>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</si>
  <si>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</si>
  <si>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</si>
  <si>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</si>
  <si>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</si>
  <si>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</si>
  <si>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</si>
  <si>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</si>
  <si>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</si>
  <si>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</si>
  <si>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</si>
  <si>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</si>
  <si>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</si>
  <si>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</si>
  <si>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</si>
  <si>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</si>
  <si>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</si>
  <si>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</si>
  <si>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</si>
  <si>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</si>
  <si>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</si>
  <si>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</si>
  <si>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</si>
  <si>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</si>
  <si>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</si>
  <si>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</si>
  <si>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</si>
  <si>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</si>
  <si>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</si>
  <si>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</si>
  <si>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</si>
  <si>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</si>
  <si>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</si>
  <si>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</si>
  <si>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</si>
  <si>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</si>
  <si>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</si>
  <si>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</si>
  <si>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</si>
  <si>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</si>
  <si>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</si>
  <si>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</si>
  <si>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</si>
  <si>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</si>
  <si>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</si>
  <si>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</si>
  <si>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</si>
  <si>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</si>
  <si>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</si>
  <si>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</si>
  <si>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</si>
  <si>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</si>
  <si>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</si>
  <si>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</si>
  <si>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</si>
  <si>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</si>
  <si>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</si>
  <si>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</si>
  <si>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</si>
  <si>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</si>
  <si>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</si>
  <si>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</si>
  <si>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</si>
  <si>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</si>
  <si>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</si>
  <si>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</si>
  <si>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</si>
  <si>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</si>
  <si>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</si>
  <si>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</si>
  <si>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</si>
  <si>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</si>
  <si>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</si>
  <si>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</si>
  <si>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</si>
  <si>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</si>
  <si>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</si>
  <si>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</si>
  <si>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</si>
  <si>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</si>
  <si>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</si>
  <si>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</si>
  <si>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</si>
  <si>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</si>
  <si>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</si>
  <si>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</si>
  <si>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</si>
  <si>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</si>
  <si>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</si>
  <si>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</si>
  <si>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</si>
  <si>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</si>
  <si>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</si>
  <si>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</si>
  <si>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</si>
  <si>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</si>
  <si>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</si>
  <si>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</si>
  <si>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</si>
  <si>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</si>
  <si>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</si>
  <si>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</si>
  <si>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</si>
  <si>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</si>
  <si>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</si>
  <si>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</si>
  <si>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</si>
  <si>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</si>
  <si>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</si>
  <si>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</si>
  <si>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</si>
  <si>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</si>
  <si>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</si>
  <si>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</si>
  <si>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</si>
  <si>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</si>
  <si>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</si>
  <si>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</si>
  <si>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</si>
  <si>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</si>
  <si>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</si>
  <si>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</si>
  <si>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</si>
  <si>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</si>
  <si>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</si>
  <si>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</si>
  <si>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</si>
  <si>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</si>
  <si>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</si>
  <si>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</si>
  <si>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</si>
  <si>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</si>
  <si>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</si>
  <si>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</si>
  <si>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</si>
  <si>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</si>
  <si>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</si>
  <si>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</si>
  <si>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</si>
  <si>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</si>
  <si>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</si>
  <si>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</si>
  <si>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</si>
  <si>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</si>
  <si>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</si>
  <si>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</si>
  <si>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</si>
  <si>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</si>
  <si>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</si>
  <si>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</si>
  <si>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</si>
  <si>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</si>
  <si>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</si>
  <si>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</si>
  <si>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</si>
  <si>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</si>
  <si>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</si>
  <si>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</si>
  <si>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</si>
  <si>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</si>
  <si>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</si>
  <si>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</si>
  <si>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</si>
  <si>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</si>
  <si>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</si>
  <si>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</si>
  <si>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</si>
  <si>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</si>
  <si>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</si>
  <si>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</si>
  <si>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</si>
  <si>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</si>
  <si>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</si>
  <si>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</si>
  <si>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</si>
  <si>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</si>
  <si>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</si>
  <si>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</si>
  <si>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</si>
  <si>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</si>
  <si>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</si>
  <si>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</si>
  <si>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</si>
  <si>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</si>
  <si>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</si>
  <si>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</si>
  <si>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</si>
  <si>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</si>
  <si>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</si>
  <si>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</si>
  <si>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</si>
  <si>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</si>
  <si>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</si>
  <si>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</si>
  <si>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</si>
  <si>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</si>
  <si>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</si>
  <si>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</si>
  <si>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</si>
  <si>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</si>
  <si>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</si>
  <si>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</si>
  <si>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</si>
  <si>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</si>
  <si>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</si>
  <si>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</si>
  <si>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</si>
  <si>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</si>
  <si>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</si>
  <si>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</si>
  <si>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</si>
  <si>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</si>
  <si>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</si>
  <si>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</si>
  <si>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</si>
  <si>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</si>
  <si>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</si>
  <si>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</si>
  <si>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</si>
  <si>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</si>
  <si>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</si>
  <si>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</si>
  <si>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</si>
  <si>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</si>
  <si>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</si>
  <si>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</si>
  <si>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</si>
  <si>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</si>
  <si>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</si>
  <si>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</si>
  <si>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</si>
  <si>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</si>
  <si>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</si>
  <si>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</si>
  <si>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</si>
  <si>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</si>
  <si>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</si>
  <si>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</si>
  <si>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</si>
  <si>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</si>
  <si>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</si>
  <si>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</si>
  <si>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</si>
  <si>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</si>
  <si>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</si>
  <si>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</si>
  <si>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</si>
  <si>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</si>
  <si>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</si>
  <si>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</si>
  <si>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</si>
  <si>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</si>
  <si>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</si>
  <si>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</si>
  <si>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</si>
  <si>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</si>
  <si>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</si>
  <si>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</si>
  <si>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</si>
  <si>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</si>
  <si>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</si>
  <si>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</si>
  <si>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</si>
  <si>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</si>
  <si>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</si>
  <si>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</si>
  <si>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</si>
  <si>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</si>
  <si>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</si>
  <si>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</si>
  <si>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</si>
  <si>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</si>
  <si>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</si>
  <si>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</si>
  <si>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</si>
  <si>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</si>
  <si>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</si>
  <si>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</si>
  <si>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</si>
  <si>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</si>
  <si>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</si>
  <si>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</si>
  <si>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</si>
  <si>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</si>
  <si>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</si>
  <si>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</si>
  <si>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</si>
  <si>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</si>
  <si>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</si>
  <si>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</si>
  <si>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</si>
  <si>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</si>
  <si>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</si>
  <si>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</si>
  <si>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</si>
  <si>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</si>
  <si>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</si>
  <si>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</si>
  <si>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</si>
  <si>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</si>
  <si>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</si>
  <si>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</si>
  <si>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</si>
  <si>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</si>
  <si>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</si>
  <si>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</si>
  <si>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</si>
  <si>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</si>
  <si>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</si>
  <si>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</si>
  <si>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</si>
  <si>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</si>
  <si>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</si>
  <si>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</si>
  <si>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</si>
  <si>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</si>
  <si>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</si>
  <si>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</si>
  <si>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</si>
  <si>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</si>
  <si>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</si>
  <si>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</si>
  <si>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</si>
  <si>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</si>
  <si>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</si>
  <si>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</si>
  <si>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</si>
  <si>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</si>
  <si>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</si>
  <si>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</si>
  <si>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</si>
  <si>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</si>
  <si>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</si>
  <si>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</si>
  <si>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</si>
  <si>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</si>
  <si>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</si>
  <si>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</si>
  <si>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</si>
  <si>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</si>
  <si>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</si>
  <si>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</si>
  <si>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</si>
  <si>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</si>
  <si>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</si>
  <si>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</si>
  <si>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</si>
  <si>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</si>
  <si>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</si>
  <si>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</si>
  <si>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</si>
  <si>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</si>
  <si>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</si>
  <si>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</si>
  <si>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</si>
  <si>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</si>
  <si>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</si>
  <si>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</si>
  <si>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</si>
  <si>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</si>
  <si>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</si>
  <si>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</si>
  <si>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</si>
  <si>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</si>
  <si>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</si>
  <si>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</si>
  <si>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</si>
  <si>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</si>
  <si>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</si>
  <si>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</si>
  <si>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</si>
  <si>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</si>
  <si>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</si>
  <si>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</si>
  <si>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</si>
  <si>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</si>
  <si>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</si>
  <si>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</si>
  <si>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</si>
  <si>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</si>
  <si>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</si>
  <si>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</si>
  <si>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</si>
  <si>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</si>
  <si>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</si>
  <si>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</si>
  <si>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</si>
  <si>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</si>
  <si>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</si>
  <si>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</si>
  <si>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</si>
  <si>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</si>
  <si>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</si>
  <si>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</si>
  <si>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</si>
  <si>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</si>
  <si>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</si>
  <si>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</si>
  <si>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</si>
  <si>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</si>
  <si>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</si>
  <si>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</si>
  <si>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</si>
  <si>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</si>
  <si>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</si>
  <si>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</si>
  <si>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</si>
  <si>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</si>
  <si>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</si>
  <si>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</si>
  <si>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</si>
  <si>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</si>
  <si>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</si>
  <si>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</si>
  <si>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</si>
  <si>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</si>
  <si>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</si>
  <si>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</si>
  <si>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</si>
  <si>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</si>
  <si>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</si>
  <si>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</si>
  <si>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</si>
  <si>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</si>
  <si>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</si>
  <si>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</si>
  <si>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</si>
  <si>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</si>
  <si>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</si>
  <si>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</si>
  <si>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</si>
  <si>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</si>
  <si>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</si>
  <si>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</si>
  <si>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</si>
  <si>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</si>
  <si>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</si>
  <si>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</si>
  <si>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</si>
  <si>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</si>
  <si>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</si>
  <si>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</si>
  <si>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</si>
  <si>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</si>
  <si>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</si>
  <si>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</si>
  <si>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</si>
  <si>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</si>
  <si>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</si>
  <si>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</si>
  <si>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</si>
  <si>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</si>
  <si>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</si>
  <si>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</si>
  <si>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</si>
  <si>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</si>
  <si>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</si>
  <si>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</si>
  <si>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</si>
  <si>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</si>
  <si>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</si>
  <si>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</si>
  <si>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</si>
  <si>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</si>
  <si>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</si>
  <si>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</si>
  <si>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</si>
  <si>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</si>
  <si>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</si>
  <si>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</si>
  <si>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</si>
  <si>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</si>
  <si>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</si>
  <si>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</si>
  <si>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</si>
  <si>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</si>
  <si>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</si>
  <si>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</si>
  <si>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</si>
  <si>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</si>
  <si>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</si>
  <si>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</si>
  <si>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</si>
  <si>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</si>
  <si>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</si>
  <si>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</si>
  <si>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</si>
  <si>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</si>
  <si>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</si>
  <si>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</si>
  <si>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</si>
  <si>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</si>
  <si>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</si>
  <si>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</si>
  <si>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</si>
  <si>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</si>
  <si>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</si>
  <si>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</si>
  <si>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</si>
  <si>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</si>
  <si>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</si>
  <si>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</si>
  <si>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</si>
  <si>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</si>
  <si>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</si>
  <si>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</si>
  <si>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</si>
  <si>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</si>
  <si>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</si>
  <si>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</si>
  <si>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</si>
  <si>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</si>
  <si>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</si>
  <si>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</si>
  <si>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</si>
  <si>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</si>
  <si>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</si>
  <si>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</si>
  <si>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</si>
  <si>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</si>
  <si>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</si>
  <si>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</si>
  <si>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</si>
  <si>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</si>
  <si>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</si>
  <si>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</si>
  <si>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</si>
  <si>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</si>
  <si>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</si>
  <si>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</si>
  <si>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</si>
  <si>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</si>
  <si>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</si>
  <si>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</si>
  <si>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</si>
  <si>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</si>
  <si>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</si>
  <si>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</si>
  <si>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</si>
  <si>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</si>
  <si>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</si>
  <si>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</si>
  <si>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</si>
  <si>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</si>
  <si>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</si>
  <si>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</si>
  <si>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</si>
  <si>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</si>
  <si>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</si>
  <si>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</si>
  <si>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</si>
  <si>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</si>
  <si>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</si>
  <si>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</si>
  <si>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</si>
  <si>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</si>
  <si>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</si>
  <si>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</si>
  <si>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</si>
  <si>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</si>
  <si>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</si>
  <si>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</si>
  <si>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</si>
  <si>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</si>
  <si>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</si>
  <si>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</si>
  <si>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</si>
  <si>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</si>
  <si>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</si>
  <si>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</si>
  <si>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</si>
  <si>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</si>
  <si>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</si>
  <si>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</si>
  <si>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</si>
  <si>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</si>
  <si>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</si>
  <si>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</si>
  <si>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</si>
  <si>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</si>
  <si>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</si>
  <si>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</si>
  <si>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</si>
  <si>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</si>
  <si>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</si>
  <si>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</si>
  <si>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</si>
  <si>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</si>
  <si>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</si>
  <si>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</si>
  <si>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</si>
  <si>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</si>
  <si>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</si>
  <si>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</si>
  <si>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</si>
  <si>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</si>
  <si>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</si>
  <si>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</si>
  <si>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</si>
  <si>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</si>
  <si>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</si>
  <si>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</si>
  <si>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</si>
  <si>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</si>
  <si>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</si>
  <si>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</si>
  <si>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</si>
  <si>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</si>
  <si>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</si>
  <si>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</si>
  <si>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</si>
  <si>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</si>
  <si>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</si>
  <si>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</si>
  <si>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</si>
  <si>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</si>
  <si>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</si>
  <si>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</si>
  <si>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</si>
  <si>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</si>
  <si>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</si>
  <si>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</si>
  <si>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</si>
  <si>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</si>
  <si>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</si>
  <si>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</si>
  <si>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</si>
  <si>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</si>
  <si>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</si>
  <si>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</si>
  <si>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</si>
  <si>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</si>
  <si>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</si>
  <si>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</si>
  <si>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</si>
  <si>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</si>
  <si>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</si>
  <si>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</si>
  <si>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</si>
  <si>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</si>
  <si>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</si>
  <si>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</si>
  <si>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</si>
  <si>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</si>
  <si>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</si>
  <si>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</si>
  <si>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</si>
  <si>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</si>
  <si>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</si>
  <si>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</si>
  <si>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</si>
  <si>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</si>
  <si>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</si>
  <si>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</si>
  <si>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</si>
  <si>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</si>
  <si>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</si>
  <si>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</si>
  <si>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</si>
  <si>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</si>
  <si>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</si>
  <si>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</si>
  <si>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</si>
  <si>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</si>
  <si>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</si>
  <si>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</si>
  <si>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</si>
  <si>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</si>
  <si>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</si>
  <si>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</si>
  <si>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</si>
  <si>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</si>
  <si>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</si>
  <si>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</si>
  <si>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</si>
  <si>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</si>
  <si>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</si>
  <si>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</si>
  <si>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</si>
  <si>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</si>
  <si>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</si>
  <si>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</si>
  <si>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</si>
  <si>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</si>
  <si>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</si>
  <si>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</si>
  <si>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</si>
  <si>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</si>
  <si>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</si>
  <si>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</si>
  <si>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</si>
  <si>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</si>
  <si>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</si>
  <si>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</si>
  <si>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</si>
  <si>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</si>
  <si>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</si>
  <si>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</si>
  <si>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</si>
  <si>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</si>
  <si>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</si>
  <si>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</si>
  <si>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</si>
  <si>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</si>
  <si>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</si>
  <si>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</si>
  <si>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</si>
  <si>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</si>
  <si>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</si>
  <si>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</si>
  <si>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</si>
  <si>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</si>
  <si>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</si>
  <si>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</si>
  <si>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</si>
  <si>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</si>
  <si>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</si>
  <si>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</si>
  <si>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</si>
  <si>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</si>
  <si>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</si>
  <si>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</si>
  <si>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</si>
  <si>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</si>
  <si>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</si>
  <si>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</si>
  <si>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</si>
  <si>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</si>
  <si>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</si>
  <si>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</si>
  <si>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</si>
  <si>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</si>
  <si>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</si>
  <si>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</si>
  <si>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</si>
  <si>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</si>
  <si>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</si>
  <si>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</si>
  <si>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</si>
  <si>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</si>
  <si>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</si>
  <si>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</si>
  <si>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</si>
  <si>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</si>
  <si>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</si>
  <si>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</si>
  <si>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</si>
  <si>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</si>
  <si>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</si>
  <si>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</si>
  <si>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</si>
  <si>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</si>
  <si>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</si>
  <si>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</si>
  <si>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</si>
  <si>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</si>
  <si>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</si>
  <si>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</si>
  <si>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</si>
  <si>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</si>
  <si>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</si>
  <si>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</si>
  <si>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</si>
  <si>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</si>
  <si>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</si>
  <si>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</si>
  <si>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</si>
  <si>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</si>
  <si>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</si>
  <si>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</si>
  <si>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</si>
  <si>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</si>
  <si>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</si>
  <si>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</si>
  <si>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</si>
  <si>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</si>
  <si>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</si>
  <si>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</si>
  <si>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</si>
  <si>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</si>
  <si>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</si>
  <si>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</si>
  <si>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</si>
  <si>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</si>
  <si>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</si>
  <si>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</si>
  <si>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</si>
  <si>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</si>
  <si>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</si>
  <si>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</si>
  <si>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</si>
  <si>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</si>
  <si>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</si>
  <si>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</si>
  <si>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</si>
  <si>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</si>
  <si>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</si>
  <si>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</si>
  <si>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</si>
  <si>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</si>
  <si>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</si>
  <si>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</si>
  <si>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</si>
  <si>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</si>
  <si>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</si>
  <si>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</si>
  <si>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</si>
  <si>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</si>
  <si>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</si>
  <si>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</si>
  <si>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</si>
  <si>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</si>
  <si>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</si>
  <si>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</si>
  <si>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</si>
  <si>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</si>
  <si>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</si>
  <si>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</si>
  <si>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</si>
  <si>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</si>
  <si>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</si>
  <si>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</si>
  <si>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</si>
  <si>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</si>
  <si>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</si>
  <si>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</si>
  <si>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</si>
  <si>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</si>
  <si>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</si>
  <si>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</si>
  <si>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</si>
  <si>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</si>
  <si>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</si>
  <si>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</si>
  <si>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</si>
  <si>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</si>
  <si>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</si>
  <si>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</si>
  <si>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</si>
  <si>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</si>
  <si>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</si>
  <si>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</si>
  <si>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</si>
  <si>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</si>
  <si>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</si>
  <si>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</si>
  <si>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</si>
  <si>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</si>
  <si>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</si>
  <si>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</si>
  <si>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</si>
  <si>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</si>
  <si>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</si>
  <si>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</si>
  <si>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</si>
  <si>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</si>
  <si>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</si>
  <si>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</si>
  <si>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</si>
  <si>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</si>
  <si>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</si>
  <si>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</si>
  <si>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</si>
  <si>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</si>
  <si>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</si>
  <si>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</si>
  <si>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</si>
  <si>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</si>
  <si>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</si>
  <si>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</si>
  <si>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</si>
  <si>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</si>
  <si>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</si>
  <si>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</si>
  <si>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</si>
  <si>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</si>
  <si>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</si>
  <si>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</si>
  <si>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</si>
  <si>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</si>
  <si>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</si>
  <si>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</si>
  <si>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</si>
  <si>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</si>
  <si>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</si>
  <si>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</si>
  <si>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</si>
  <si>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</si>
  <si>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</si>
  <si>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</si>
  <si>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</si>
  <si>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</si>
  <si>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</si>
  <si>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</si>
  <si>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</si>
  <si>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</si>
  <si>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</si>
  <si>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</si>
  <si>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</si>
  <si>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</si>
  <si>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</si>
  <si>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</si>
  <si>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</si>
  <si>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</si>
  <si>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</si>
  <si>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</si>
  <si>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</si>
  <si>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</si>
  <si>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</si>
  <si>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</si>
  <si>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</si>
  <si>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</si>
  <si>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</si>
  <si>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</si>
  <si>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</si>
  <si>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</si>
  <si>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</si>
  <si>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</si>
  <si>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</si>
  <si>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</si>
  <si>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</si>
  <si>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</si>
  <si>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</si>
  <si>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</si>
  <si>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</si>
  <si>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</si>
  <si>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</si>
  <si>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</si>
  <si>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</si>
  <si>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</si>
  <si>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</si>
  <si>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</si>
  <si>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</si>
  <si>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</si>
  <si>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</si>
  <si>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</si>
  <si>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</si>
  <si>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</si>
  <si>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</si>
  <si>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</si>
  <si>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</si>
  <si>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</si>
  <si>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</si>
  <si>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</si>
  <si>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</si>
  <si>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</si>
  <si>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</si>
  <si>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</si>
  <si>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</si>
  <si>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</si>
  <si>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</si>
  <si>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</si>
  <si>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</si>
  <si>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</si>
  <si>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</si>
  <si>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</si>
  <si>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</si>
  <si>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</si>
  <si>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</si>
  <si>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</si>
  <si>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</si>
  <si>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</si>
  <si>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</si>
  <si>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</si>
  <si>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</si>
  <si>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</si>
  <si>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</si>
  <si>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</si>
  <si>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</si>
  <si>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</si>
  <si>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</si>
  <si>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</si>
  <si>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</si>
  <si>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</si>
  <si>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</si>
  <si>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</si>
  <si>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</si>
  <si>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</si>
  <si>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</si>
  <si>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</si>
  <si>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</si>
  <si>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</si>
  <si>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</si>
  <si>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</si>
  <si>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</si>
  <si>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</si>
  <si>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</si>
  <si>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</si>
  <si>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</si>
  <si>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</si>
  <si>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</si>
  <si>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</si>
  <si>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</si>
  <si>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</si>
  <si>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</si>
  <si>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</si>
  <si>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</si>
  <si>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</si>
  <si>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</si>
  <si>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</si>
  <si>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</si>
  <si>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</si>
  <si>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</si>
  <si>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</si>
  <si>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</si>
  <si>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</si>
  <si>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</si>
  <si>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</si>
  <si>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</si>
  <si>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</si>
  <si>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</si>
  <si>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</si>
  <si>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</si>
  <si>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</si>
  <si>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</si>
  <si>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</si>
  <si>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</si>
  <si>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</si>
  <si>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</si>
  <si>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</si>
  <si>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</si>
  <si>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</si>
  <si>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</si>
  <si>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</si>
  <si>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</si>
  <si>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</si>
  <si>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</si>
  <si>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</si>
  <si>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</si>
  <si>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</si>
  <si>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</si>
  <si>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</si>
  <si>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</si>
  <si>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</si>
  <si>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</si>
  <si>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</si>
  <si>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</si>
  <si>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</si>
  <si>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</si>
  <si>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</si>
  <si>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</si>
  <si>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</si>
  <si>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</si>
  <si>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</si>
  <si>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</si>
  <si>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</si>
  <si>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</si>
  <si>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</si>
  <si>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</si>
  <si>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</si>
  <si>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</si>
  <si>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</si>
  <si>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</si>
  <si>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</si>
  <si>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</si>
  <si>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</si>
  <si>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</si>
  <si>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</si>
  <si>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</si>
  <si>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</si>
  <si>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</si>
  <si>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</si>
  <si>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</si>
  <si>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</si>
  <si>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</si>
  <si>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</si>
  <si>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</si>
  <si>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</si>
  <si>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</si>
  <si>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</si>
  <si>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</si>
  <si>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</si>
  <si>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</si>
  <si>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</si>
  <si>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</si>
  <si>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</si>
  <si>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</si>
  <si>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</si>
  <si>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</si>
  <si>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</si>
  <si>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</si>
  <si>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</si>
  <si>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</si>
  <si>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</si>
  <si>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</si>
  <si>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</si>
  <si>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</si>
  <si>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</si>
  <si>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</si>
  <si>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</si>
  <si>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</si>
  <si>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</si>
  <si>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</si>
  <si>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</si>
  <si>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</si>
  <si>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</si>
  <si>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</si>
  <si>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</si>
  <si>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</si>
  <si>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</si>
  <si>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</si>
  <si>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</si>
  <si>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</si>
  <si>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</si>
  <si>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</si>
  <si>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</si>
  <si>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</si>
  <si>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</si>
  <si>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</si>
  <si>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</si>
  <si>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</si>
  <si>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</si>
  <si>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</si>
  <si>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</si>
  <si>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</si>
  <si>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</si>
  <si>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</si>
  <si>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</si>
  <si>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</si>
  <si>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</si>
  <si>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</si>
  <si>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</si>
  <si>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</si>
  <si>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</si>
  <si>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</si>
  <si>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</si>
  <si>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</si>
  <si>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</si>
  <si>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</si>
  <si>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</si>
  <si>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</si>
  <si>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</si>
  <si>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</si>
  <si>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</si>
  <si>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</si>
  <si>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</si>
  <si>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</si>
  <si>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</si>
  <si>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</si>
  <si>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</si>
  <si>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</si>
  <si>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</si>
  <si>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</si>
  <si>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</si>
  <si>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</si>
  <si>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</si>
  <si>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</si>
  <si>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</si>
  <si>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</si>
  <si>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</si>
  <si>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</si>
  <si>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</si>
  <si>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</si>
  <si>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</si>
  <si>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</si>
  <si>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</si>
  <si>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</si>
  <si>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</si>
  <si>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</si>
  <si>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</si>
  <si>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</si>
  <si>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</si>
  <si>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</si>
  <si>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</si>
  <si>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</si>
  <si>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</si>
  <si>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</si>
  <si>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</si>
  <si>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</si>
  <si>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</si>
  <si>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</si>
  <si>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</si>
  <si>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</si>
  <si>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</si>
  <si>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</si>
  <si>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</si>
  <si>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</si>
  <si>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</si>
  <si>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</si>
  <si>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</si>
  <si>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</si>
  <si>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</si>
  <si>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</si>
  <si>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</si>
  <si>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</si>
  <si>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</si>
  <si>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</si>
  <si>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</si>
  <si>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</si>
  <si>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</si>
  <si>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</si>
  <si>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</si>
  <si>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</si>
  <si>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</si>
  <si>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</si>
  <si>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</si>
  <si>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</si>
  <si>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</si>
  <si>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</si>
  <si>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</si>
  <si>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</si>
  <si>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</si>
  <si>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</si>
  <si>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</si>
  <si>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</si>
  <si>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</si>
  <si>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</si>
  <si>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</si>
  <si>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</si>
  <si>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</si>
  <si>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</si>
  <si>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</si>
  <si>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</si>
  <si>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</si>
  <si>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</si>
  <si>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</si>
  <si>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</si>
  <si>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</si>
  <si>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</si>
  <si>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</si>
  <si>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</si>
  <si>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</si>
  <si>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</si>
  <si>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</si>
  <si>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</si>
  <si>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</si>
  <si>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</si>
  <si>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</si>
  <si>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</si>
  <si>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</si>
  <si>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</si>
  <si>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</si>
  <si>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</si>
  <si>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</si>
  <si>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</si>
  <si>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</si>
  <si>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</si>
  <si>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</si>
  <si>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</si>
  <si>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</si>
  <si>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</si>
  <si>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</si>
  <si>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</si>
  <si>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</si>
  <si>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</si>
  <si>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</si>
  <si>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</si>
  <si>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</si>
  <si>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</si>
  <si>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</si>
  <si>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</si>
  <si>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</si>
  <si>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</si>
  <si>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</si>
  <si>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</si>
  <si>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</si>
  <si>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</si>
  <si>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</si>
  <si>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</si>
  <si>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</si>
  <si>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</si>
  <si>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</si>
  <si>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</si>
  <si>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</si>
  <si>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</si>
  <si>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</si>
  <si>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</si>
  <si>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</si>
  <si>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</si>
  <si>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</si>
  <si>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</si>
  <si>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</si>
  <si>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</si>
  <si>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</si>
  <si>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</si>
  <si>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</si>
  <si>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</si>
  <si>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</si>
  <si>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</si>
  <si>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</si>
  <si>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</si>
  <si>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</si>
  <si>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</si>
  <si>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</si>
  <si>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</si>
  <si>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</si>
  <si>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</si>
  <si>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</si>
  <si>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</si>
  <si>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</si>
  <si>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</si>
  <si>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</si>
  <si>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</si>
  <si>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</si>
  <si>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</si>
  <si>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</si>
  <si>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</si>
  <si>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</si>
  <si>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</si>
  <si>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</si>
  <si>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</si>
  <si>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</si>
  <si>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</si>
  <si>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</si>
  <si>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</si>
  <si>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</si>
  <si>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</si>
  <si>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</si>
  <si>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</si>
  <si>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</si>
  <si>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</si>
  <si>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</si>
  <si>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</si>
  <si>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</si>
  <si>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</si>
  <si>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</si>
  <si>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</si>
  <si>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</si>
  <si>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</si>
  <si>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</si>
  <si>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</si>
  <si>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</si>
  <si>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</si>
  <si>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</si>
  <si>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</si>
  <si>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</si>
  <si>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</si>
  <si>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</si>
  <si>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</si>
  <si>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</si>
  <si>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</si>
  <si>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</si>
  <si>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</si>
  <si>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</si>
  <si>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</si>
  <si>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</si>
  <si>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</si>
  <si>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</si>
  <si>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</si>
  <si>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</si>
  <si>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</si>
  <si>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</si>
  <si>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</si>
  <si>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</si>
  <si>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</si>
  <si>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</si>
  <si>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</si>
  <si>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</si>
  <si>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</si>
  <si>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</si>
  <si>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</si>
  <si>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</si>
  <si>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</si>
  <si>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</si>
  <si>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</si>
  <si>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</si>
  <si>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</si>
  <si>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</si>
  <si>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</si>
  <si>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</si>
  <si>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</si>
  <si>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</si>
  <si>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</si>
  <si>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</si>
  <si>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</si>
  <si>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</si>
  <si>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</si>
  <si>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</si>
  <si>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</si>
  <si>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</si>
  <si>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</si>
  <si>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</si>
  <si>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</si>
  <si>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</si>
  <si>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</si>
  <si>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</si>
  <si>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</si>
  <si>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</si>
  <si>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</si>
  <si>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</si>
  <si>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</si>
  <si>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</si>
  <si>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</si>
  <si>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</si>
  <si>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</si>
  <si>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</si>
  <si>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</si>
  <si>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</si>
  <si>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</si>
  <si>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</si>
  <si>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</si>
  <si>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</si>
  <si>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</si>
  <si>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</si>
  <si>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</si>
  <si>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</si>
  <si>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</si>
  <si>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</si>
  <si>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</si>
  <si>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</si>
  <si>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</si>
  <si>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</si>
  <si>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</si>
  <si>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</si>
  <si>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</si>
  <si>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</si>
  <si>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</si>
  <si>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</si>
  <si>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</si>
  <si>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</si>
  <si>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</si>
  <si>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</si>
  <si>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</si>
  <si>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</si>
  <si>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</si>
  <si>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</si>
  <si>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</si>
  <si>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</si>
  <si>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</si>
  <si>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</si>
  <si>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</si>
  <si>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</si>
  <si>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</si>
  <si>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</si>
  <si>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</si>
  <si>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</si>
  <si>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</si>
  <si>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</si>
  <si>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</si>
  <si>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</si>
  <si>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</si>
  <si>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</si>
  <si>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</si>
  <si>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</si>
  <si>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</si>
  <si>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</si>
  <si>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</si>
  <si>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</si>
  <si>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</si>
  <si>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</si>
  <si>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</si>
  <si>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</si>
  <si>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</si>
  <si>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</si>
  <si>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</si>
  <si>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</si>
  <si>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</si>
  <si>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</si>
  <si>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</si>
  <si>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</si>
  <si>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</si>
  <si>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</si>
  <si>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</si>
  <si>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</si>
  <si>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</si>
  <si>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</si>
  <si>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</si>
  <si>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</si>
  <si>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</si>
  <si>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</si>
  <si>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</si>
  <si>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</si>
  <si>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</si>
  <si>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</si>
  <si>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</si>
  <si>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</si>
  <si>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</si>
  <si>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</si>
  <si>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</si>
  <si>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</si>
  <si>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</si>
  <si>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</si>
  <si>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</si>
  <si>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</si>
  <si>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</si>
  <si>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</si>
  <si>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</si>
  <si>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</si>
  <si>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</si>
  <si>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</si>
  <si>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</si>
  <si>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</si>
  <si>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</si>
  <si>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</si>
  <si>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</si>
  <si>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</si>
  <si>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</si>
  <si>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</si>
  <si>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</si>
  <si>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</si>
  <si>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</si>
  <si>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</si>
  <si>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</si>
  <si>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</si>
  <si>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</si>
  <si>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</si>
  <si>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</si>
  <si>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</si>
  <si>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</si>
  <si>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</si>
  <si>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</si>
  <si>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</si>
  <si>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</si>
  <si>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</si>
  <si>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</si>
  <si>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</si>
  <si>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</si>
  <si>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</si>
  <si>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</si>
  <si>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</si>
  <si>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</si>
  <si>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</si>
  <si>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</si>
  <si>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</si>
  <si>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</si>
  <si>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</si>
  <si>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</si>
  <si>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</si>
  <si>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</si>
  <si>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</si>
  <si>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</si>
  <si>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</si>
  <si>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</si>
  <si>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</si>
  <si>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</si>
  <si>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</si>
  <si>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</si>
  <si>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</si>
  <si>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</si>
  <si>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</si>
  <si>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</si>
  <si>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</si>
  <si>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</si>
  <si>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</si>
  <si>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</si>
  <si>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</si>
  <si>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</si>
  <si>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</si>
  <si>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</si>
  <si>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</si>
  <si>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</si>
  <si>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</si>
  <si>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</si>
  <si>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</si>
  <si>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</si>
  <si>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</si>
  <si>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</si>
  <si>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</si>
  <si>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</si>
  <si>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</si>
  <si>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</si>
  <si>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</si>
  <si>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</si>
  <si>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</si>
  <si>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</si>
  <si>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</si>
  <si>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</si>
  <si>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</si>
  <si>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</si>
  <si>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</si>
  <si>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</si>
  <si>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</si>
  <si>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</si>
  <si>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</si>
  <si>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</si>
  <si>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</si>
  <si>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</si>
  <si>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</si>
  <si>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</si>
  <si>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</si>
  <si>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</si>
  <si>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</si>
  <si>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</si>
  <si>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</si>
  <si>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</si>
  <si>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</si>
  <si>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</si>
  <si>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</si>
  <si>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</si>
  <si>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</si>
  <si>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</si>
  <si>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</si>
  <si>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</si>
  <si>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</si>
  <si>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</si>
  <si>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</si>
  <si>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</si>
  <si>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</si>
  <si>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</si>
  <si>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</si>
  <si>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</si>
  <si>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</si>
  <si>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</si>
  <si>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</si>
  <si>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</si>
  <si>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</si>
  <si>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</si>
  <si>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</si>
  <si>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</si>
  <si>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</si>
  <si>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</si>
  <si>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</si>
  <si>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</si>
  <si>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</si>
  <si>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</si>
  <si>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</si>
  <si>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</si>
  <si>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</si>
  <si>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</si>
  <si>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</si>
  <si>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</si>
  <si>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</si>
  <si>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</si>
  <si>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</si>
  <si>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</si>
  <si>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</si>
  <si>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</si>
  <si>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</si>
  <si>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</si>
  <si>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</si>
  <si>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</si>
  <si>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</si>
  <si>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</si>
  <si>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</si>
  <si>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</si>
  <si>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</si>
  <si>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</si>
  <si>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</si>
  <si>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</si>
  <si>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</si>
  <si>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</si>
  <si>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</si>
  <si>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</si>
  <si>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</si>
  <si>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</si>
  <si>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</si>
  <si>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</si>
  <si>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</si>
  <si>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</si>
  <si>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</si>
  <si>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</si>
  <si>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</si>
  <si>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</si>
  <si>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</si>
  <si>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</si>
  <si>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</si>
  <si>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</si>
  <si>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</si>
  <si>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</si>
  <si>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</si>
  <si>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</si>
  <si>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</si>
  <si>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</si>
  <si>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</si>
  <si>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</si>
  <si>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</si>
  <si>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</si>
  <si>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</si>
  <si>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</si>
  <si>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</si>
  <si>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</si>
  <si>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</si>
  <si>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</si>
  <si>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</si>
  <si>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</si>
  <si>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</si>
  <si>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</si>
  <si>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</si>
  <si>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</si>
  <si>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</si>
  <si>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</si>
  <si>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</si>
  <si>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</si>
  <si>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</si>
  <si>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</si>
  <si>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</si>
  <si>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</si>
  <si>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</si>
  <si>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</si>
  <si>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</si>
  <si>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</si>
  <si>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</si>
  <si>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</si>
  <si>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</si>
  <si>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</si>
  <si>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</si>
  <si>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</si>
  <si>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</si>
  <si>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</si>
  <si>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</si>
  <si>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</si>
  <si>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</si>
  <si>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</si>
  <si>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</si>
  <si>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</si>
  <si>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</si>
  <si>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</si>
  <si>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</si>
  <si>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</si>
  <si>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</si>
  <si>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</si>
  <si>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</si>
  <si>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</si>
  <si>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</si>
  <si>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</si>
  <si>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</si>
  <si>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</si>
  <si>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</si>
  <si>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</si>
  <si>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</si>
  <si>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</si>
  <si>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</si>
  <si>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</si>
  <si>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</si>
  <si>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</si>
  <si>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</si>
  <si>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</si>
  <si>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</si>
  <si>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</si>
  <si>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</si>
  <si>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</si>
  <si>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</si>
  <si>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</si>
  <si>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</si>
  <si>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</si>
  <si>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</si>
  <si>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</si>
  <si>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</si>
  <si>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</si>
  <si>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</si>
  <si>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</si>
  <si>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</si>
  <si>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</si>
  <si>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</si>
  <si>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</si>
  <si>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</si>
  <si>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</si>
  <si>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</si>
  <si>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</si>
  <si>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</si>
  <si>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</si>
  <si>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</si>
  <si>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</si>
  <si>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</si>
  <si>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</si>
  <si>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</si>
  <si>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</si>
  <si>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</si>
  <si>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</si>
  <si>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</si>
  <si>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</si>
  <si>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</si>
  <si>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</si>
  <si>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</si>
  <si>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</si>
  <si>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</si>
  <si>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</si>
  <si>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</si>
  <si>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</si>
  <si>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</si>
  <si>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</si>
  <si>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</si>
  <si>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</si>
  <si>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</si>
  <si>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</si>
  <si>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</si>
  <si>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</si>
  <si>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</si>
  <si>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</si>
  <si>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</si>
  <si>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</si>
  <si>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</si>
  <si>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</si>
  <si>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</si>
  <si>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</si>
  <si>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</si>
  <si>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</si>
  <si>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</si>
  <si>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</si>
  <si>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</si>
  <si>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</si>
  <si>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</si>
  <si>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</si>
  <si>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</si>
  <si>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</si>
  <si>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</si>
  <si>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</si>
  <si>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</si>
  <si>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</si>
  <si>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</si>
  <si>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</si>
  <si>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</si>
  <si>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</si>
  <si>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</si>
  <si>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</si>
  <si>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</si>
  <si>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</si>
  <si>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</si>
  <si>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</si>
  <si>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</si>
  <si>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</si>
  <si>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</si>
  <si>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</si>
  <si>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</si>
  <si>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</si>
  <si>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</si>
  <si>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</si>
  <si>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</si>
  <si>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</si>
  <si>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</si>
  <si>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</si>
  <si>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</si>
  <si>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</si>
  <si>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</si>
  <si>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</si>
  <si>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</si>
  <si>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</si>
  <si>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</si>
  <si>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</si>
  <si>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</si>
  <si>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</si>
  <si>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</si>
  <si>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</si>
  <si>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</si>
  <si>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</si>
  <si>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</si>
  <si>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</si>
  <si>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</si>
  <si>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</si>
  <si>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</si>
  <si>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</si>
  <si>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</si>
  <si>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</si>
  <si>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</si>
  <si>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</si>
  <si>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</si>
  <si>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</si>
  <si>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</si>
  <si>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</si>
  <si>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</si>
  <si>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</si>
  <si>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</si>
  <si>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</si>
  <si>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</si>
  <si>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</si>
  <si>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</si>
  <si>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</si>
  <si>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</si>
  <si>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</si>
  <si>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</si>
  <si>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</si>
  <si>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</si>
  <si>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</si>
  <si>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</si>
  <si>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</si>
  <si>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</si>
  <si>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</si>
  <si>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</si>
  <si>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</si>
  <si>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</si>
  <si>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</si>
  <si>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</si>
  <si>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</si>
  <si>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</si>
  <si>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</si>
  <si>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</si>
  <si>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</si>
  <si>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</si>
  <si>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</si>
  <si>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</si>
  <si>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</si>
  <si>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</si>
  <si>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</si>
  <si>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</si>
  <si>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</si>
  <si>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</si>
  <si>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</si>
  <si>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</si>
  <si>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</si>
  <si>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</si>
  <si>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</si>
  <si>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</si>
  <si>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</si>
  <si>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</si>
  <si>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</si>
  <si>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</si>
  <si>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</si>
  <si>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</si>
  <si>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</si>
  <si>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</si>
  <si>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</si>
  <si>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</si>
  <si>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</si>
  <si>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</si>
  <si>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</si>
  <si>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</si>
  <si>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</si>
  <si>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</si>
  <si>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</si>
  <si>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</si>
  <si>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</si>
  <si>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</si>
  <si>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</si>
  <si>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</si>
  <si>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</si>
  <si>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</si>
  <si>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</si>
  <si>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</si>
  <si>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</si>
  <si>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</si>
  <si>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</si>
  <si>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</si>
  <si>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</si>
  <si>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</si>
  <si>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</si>
  <si>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</si>
  <si>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</si>
  <si>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</si>
  <si>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</si>
  <si>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</si>
  <si>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</si>
  <si>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</si>
  <si>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</si>
  <si>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</si>
  <si>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</si>
  <si>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</si>
  <si>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</si>
  <si>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</si>
  <si>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</si>
  <si>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</si>
  <si>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</si>
  <si>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</si>
  <si>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</si>
  <si>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</si>
  <si>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</si>
  <si>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</si>
  <si>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</si>
  <si>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</si>
  <si>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</si>
  <si>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</si>
  <si>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</si>
  <si>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</si>
  <si>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</si>
  <si>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</si>
  <si>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</si>
  <si>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</si>
  <si>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</si>
  <si>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</si>
  <si>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</si>
  <si>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</si>
  <si>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</si>
  <si>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</si>
  <si>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</si>
  <si>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</si>
  <si>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</si>
  <si>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</si>
  <si>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</si>
  <si>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</si>
  <si>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</si>
  <si>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</si>
  <si>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</si>
  <si>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</si>
  <si>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</si>
  <si>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</si>
  <si>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</si>
  <si>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</si>
  <si>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</si>
  <si>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</si>
  <si>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</si>
  <si>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</si>
  <si>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</si>
  <si>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</si>
  <si>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</si>
  <si>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</si>
  <si>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</si>
  <si>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</si>
  <si>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</si>
  <si>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</si>
  <si>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</si>
  <si>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</si>
  <si>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</si>
  <si>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</si>
  <si>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</si>
  <si>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</si>
  <si>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</si>
  <si>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</si>
  <si>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</si>
  <si>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</si>
  <si>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</si>
  <si>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</si>
  <si>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</si>
  <si>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</si>
  <si>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</si>
  <si>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</si>
  <si>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</si>
  <si>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</si>
  <si>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</si>
  <si>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</si>
  <si>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</si>
  <si>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</si>
  <si>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</si>
  <si>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</si>
  <si>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</si>
  <si>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</si>
  <si>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</si>
  <si>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</si>
  <si>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</si>
  <si>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</si>
  <si>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</si>
  <si>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</si>
  <si>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</si>
  <si>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</si>
  <si>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</si>
  <si>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</si>
  <si>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</si>
  <si>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</si>
  <si>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</si>
  <si>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</si>
  <si>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</si>
  <si>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</si>
  <si>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</si>
  <si>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</si>
  <si>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</si>
  <si>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</si>
  <si>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</si>
  <si>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</si>
  <si>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</si>
  <si>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</si>
  <si>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</si>
  <si>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</si>
  <si>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</si>
  <si>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</si>
  <si>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</si>
  <si>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</si>
  <si>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</si>
  <si>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</si>
  <si>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</si>
  <si>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</si>
  <si>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</si>
  <si>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</si>
  <si>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</si>
  <si>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</si>
  <si>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</si>
  <si>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</si>
  <si>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</si>
  <si>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</si>
  <si>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</si>
  <si>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</si>
  <si>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</si>
  <si>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</si>
  <si>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</si>
  <si>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</si>
  <si>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</si>
  <si>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</si>
  <si>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</si>
  <si>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</si>
  <si>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</si>
  <si>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</si>
  <si>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</si>
  <si>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</si>
  <si>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</si>
  <si>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</si>
  <si>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</si>
  <si>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</si>
  <si>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</si>
  <si>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</si>
  <si>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</si>
  <si>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</si>
  <si>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</si>
  <si>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</si>
  <si>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</si>
  <si>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</si>
  <si>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</si>
  <si>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</si>
  <si>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</si>
  <si>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</si>
  <si>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</si>
  <si>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</si>
  <si>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</si>
  <si>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</si>
  <si>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</si>
  <si>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</si>
  <si>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</si>
  <si>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</si>
  <si>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</si>
  <si>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</si>
  <si>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</si>
  <si>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</si>
  <si>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</si>
  <si>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</si>
  <si>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</si>
  <si>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</si>
  <si>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</si>
  <si>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</si>
  <si>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</si>
  <si>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</si>
  <si>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</si>
  <si>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</si>
  <si>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</si>
  <si>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</si>
  <si>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</si>
  <si>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</si>
  <si>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</si>
  <si>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</si>
  <si>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</si>
  <si>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</si>
  <si>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</si>
  <si>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</si>
  <si>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</si>
  <si>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</si>
  <si>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</si>
  <si>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</si>
  <si>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</si>
  <si>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</si>
  <si>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</si>
  <si>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</si>
  <si>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</si>
  <si>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</si>
  <si>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</si>
  <si>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</si>
  <si>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</si>
  <si>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</si>
  <si>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</si>
  <si>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</si>
  <si>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</si>
  <si>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</si>
  <si>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</si>
  <si>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</si>
  <si>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</si>
  <si>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</si>
  <si>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</si>
  <si>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</si>
  <si>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</si>
  <si>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</si>
  <si>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</si>
  <si>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</si>
  <si>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</si>
  <si>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</si>
  <si>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</si>
  <si>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</si>
  <si>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</si>
  <si>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</si>
  <si>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</si>
  <si>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</si>
  <si>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</si>
  <si>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</si>
  <si>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</si>
  <si>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</si>
  <si>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</si>
  <si>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</si>
  <si>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</si>
  <si>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</si>
  <si>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</si>
  <si>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</si>
  <si>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</si>
  <si>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</si>
  <si>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</si>
  <si>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</si>
  <si>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</si>
  <si>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</si>
  <si>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</si>
  <si>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</si>
  <si>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</si>
  <si>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</si>
  <si>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</si>
  <si>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</si>
  <si>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</si>
  <si>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</si>
  <si>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</si>
  <si>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</si>
  <si>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</si>
  <si>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</si>
  <si>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</si>
  <si>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</si>
  <si>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</si>
  <si>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</si>
  <si>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</si>
  <si>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</si>
  <si>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</si>
  <si>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</si>
  <si>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</si>
  <si>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</si>
  <si>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</si>
  <si>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</si>
  <si>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</si>
  <si>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</si>
  <si>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</si>
  <si>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</si>
  <si>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</si>
  <si>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</si>
  <si>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</si>
  <si>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</si>
  <si>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</si>
  <si>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</si>
  <si>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</si>
  <si>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</si>
  <si>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</si>
  <si>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</si>
  <si>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</si>
  <si>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</si>
  <si>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</si>
  <si>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</si>
  <si>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</si>
  <si>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</si>
  <si>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</si>
  <si>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</si>
  <si>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</si>
  <si>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</si>
  <si>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</si>
  <si>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</si>
  <si>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</si>
  <si>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</si>
  <si>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</si>
  <si>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</si>
  <si>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</si>
  <si>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</si>
  <si>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</si>
  <si>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</si>
  <si>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</si>
  <si>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</si>
  <si>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</si>
  <si>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</si>
  <si>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</si>
  <si>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</si>
  <si>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</si>
  <si>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</si>
  <si>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</si>
  <si>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</si>
  <si>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</si>
  <si>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</si>
  <si>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</si>
  <si>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</si>
  <si>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</si>
  <si>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</si>
  <si>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</si>
  <si>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</si>
  <si>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</si>
  <si>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</si>
  <si>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</si>
  <si>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</si>
  <si>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</si>
  <si>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</si>
  <si>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</si>
  <si>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</si>
  <si>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</si>
  <si>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</si>
  <si>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</si>
  <si>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</si>
  <si>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</si>
  <si>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</si>
  <si>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</si>
  <si>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</si>
  <si>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</si>
  <si>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</si>
  <si>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</si>
  <si>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</si>
  <si>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</si>
  <si>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</si>
  <si>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</si>
  <si>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</si>
  <si>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</si>
  <si>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</si>
  <si>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</si>
  <si>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</si>
  <si>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</si>
  <si>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</si>
  <si>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</si>
  <si>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</si>
  <si>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</si>
  <si>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</si>
  <si>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</si>
  <si>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</si>
  <si>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</si>
  <si>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</si>
  <si>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</si>
  <si>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</si>
  <si>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</si>
  <si>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</si>
  <si>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</si>
  <si>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</si>
  <si>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</si>
  <si>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</si>
  <si>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</si>
  <si>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</si>
  <si>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</si>
  <si>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</si>
  <si>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</si>
  <si>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</si>
  <si>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</si>
  <si>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</si>
  <si>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</si>
  <si>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</si>
  <si>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</si>
  <si>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</si>
  <si>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</si>
  <si>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</si>
  <si>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</si>
  <si>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</si>
  <si>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</si>
  <si>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</si>
  <si>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</si>
  <si>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</si>
  <si>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</si>
  <si>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</si>
  <si>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</si>
  <si>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</si>
  <si>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</si>
  <si>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</si>
  <si>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</si>
  <si>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</si>
  <si>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</si>
  <si>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</si>
  <si>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</si>
  <si>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</si>
  <si>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</si>
  <si>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</si>
  <si>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</si>
  <si>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</si>
  <si>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</si>
  <si>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</si>
  <si>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</si>
  <si>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</si>
  <si>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</si>
  <si>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</si>
  <si>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</si>
  <si>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</si>
  <si>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</si>
  <si>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</si>
  <si>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</si>
  <si>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</si>
  <si>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</si>
  <si>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</si>
  <si>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</si>
  <si>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</si>
  <si>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</si>
  <si>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</si>
  <si>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</si>
  <si>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</si>
  <si>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</si>
  <si>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</si>
  <si>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</si>
  <si>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</si>
  <si>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</si>
  <si>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</si>
  <si>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</si>
  <si>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</si>
  <si>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</si>
  <si>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</si>
  <si>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</si>
  <si>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</si>
  <si>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</si>
  <si>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</si>
  <si>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</si>
  <si>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</si>
  <si>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</si>
  <si>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</si>
  <si>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</si>
  <si>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</si>
  <si>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</si>
  <si>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</si>
  <si>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</si>
  <si>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</si>
  <si>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</si>
  <si>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</si>
  <si>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</si>
  <si>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</si>
  <si>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</si>
  <si>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</si>
  <si>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</si>
  <si>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</si>
  <si>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</si>
  <si>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</si>
  <si>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</si>
  <si>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</si>
  <si>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</si>
  <si>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</si>
  <si>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</si>
  <si>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</si>
  <si>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</si>
  <si>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</si>
  <si>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</si>
  <si>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</si>
  <si>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</si>
  <si>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</si>
  <si>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</si>
  <si>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</si>
  <si>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</si>
  <si>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</si>
  <si>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</si>
  <si>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</si>
  <si>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</si>
  <si>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</si>
  <si>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</si>
  <si>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</si>
  <si>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</si>
  <si>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</si>
  <si>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</si>
  <si>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</si>
  <si>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</si>
  <si>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</si>
  <si>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</si>
  <si>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</si>
  <si>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</si>
  <si>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</si>
  <si>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</si>
  <si>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</si>
  <si>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</si>
  <si>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</si>
  <si>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</si>
  <si>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</si>
  <si>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</si>
  <si>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</si>
  <si>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</si>
  <si>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</si>
  <si>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</si>
  <si>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</si>
  <si>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</si>
  <si>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</si>
  <si>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</si>
  <si>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</si>
  <si>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</si>
  <si>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</si>
  <si>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</si>
  <si>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</si>
  <si>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</si>
  <si>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</si>
  <si>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</si>
  <si>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</si>
  <si>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</si>
  <si>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</si>
  <si>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</si>
  <si>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</si>
  <si>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</si>
  <si>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</si>
  <si>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</si>
  <si>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</si>
  <si>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</si>
  <si>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</si>
  <si>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</si>
  <si>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</si>
  <si>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</si>
  <si>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</si>
  <si>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</si>
  <si>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</si>
  <si>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</si>
  <si>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</si>
  <si>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</si>
  <si>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</si>
  <si>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</si>
  <si>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</si>
  <si>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</si>
  <si>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</si>
  <si>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</si>
  <si>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</si>
  <si>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</si>
  <si>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</si>
  <si>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</si>
  <si>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</si>
  <si>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</si>
  <si>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</si>
  <si>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</si>
  <si>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</si>
  <si>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</si>
  <si>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</si>
  <si>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</si>
  <si>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</si>
  <si>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</si>
  <si>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</si>
  <si>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</si>
  <si>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</si>
  <si>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</si>
  <si>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</si>
  <si>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</si>
  <si>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</si>
  <si>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</si>
  <si>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</si>
  <si>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</si>
  <si>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</si>
  <si>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</si>
  <si>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</si>
  <si>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</si>
  <si>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</si>
  <si>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</si>
  <si>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</si>
  <si>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</si>
  <si>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</si>
  <si>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</si>
  <si>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</si>
  <si>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</si>
  <si>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</si>
  <si>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</si>
  <si>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</si>
  <si>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</si>
  <si>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</si>
  <si>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</si>
  <si>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</si>
  <si>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</si>
  <si>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</si>
  <si>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</si>
  <si>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</si>
  <si>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</si>
  <si>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</si>
  <si>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</si>
  <si>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</si>
  <si>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</si>
  <si>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</si>
  <si>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</si>
  <si>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</si>
  <si>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</si>
  <si>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</si>
  <si>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</si>
  <si>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</si>
  <si>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</si>
  <si>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</si>
  <si>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</si>
  <si>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</si>
  <si>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</si>
  <si>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</si>
  <si>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</si>
  <si>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</si>
  <si>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</si>
  <si>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</si>
  <si>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</si>
  <si>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</si>
  <si>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</si>
  <si>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</si>
  <si>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</si>
  <si>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</si>
  <si>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</si>
  <si>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</si>
  <si>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</si>
  <si>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</si>
  <si>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</si>
  <si>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</si>
  <si>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</si>
  <si>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</si>
  <si>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</si>
  <si>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</si>
  <si>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</si>
  <si>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</si>
  <si>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</si>
  <si>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</si>
  <si>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</si>
  <si>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</si>
  <si>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</si>
  <si>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</si>
  <si>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</si>
  <si>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</si>
  <si>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</si>
  <si>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</si>
  <si>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</si>
  <si>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</si>
  <si>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</si>
  <si>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</si>
  <si>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</si>
  <si>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</si>
  <si>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</si>
  <si>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</si>
  <si>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</si>
  <si>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</si>
  <si>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</si>
  <si>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</si>
  <si>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</si>
  <si>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</si>
  <si>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</si>
  <si>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</si>
  <si>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</si>
  <si>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</si>
  <si>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</si>
  <si>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</si>
  <si>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</si>
  <si>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</si>
  <si>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</si>
  <si>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</si>
  <si>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</si>
  <si>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</si>
  <si>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</si>
  <si>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</si>
  <si>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</si>
  <si>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</si>
  <si>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</si>
  <si>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</si>
  <si>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</si>
  <si>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</si>
  <si>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</si>
  <si>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</si>
  <si>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</si>
  <si>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</si>
  <si>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</si>
  <si>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</si>
  <si>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</si>
  <si>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</si>
  <si>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</si>
  <si>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</si>
  <si>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</si>
  <si>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</si>
  <si>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</si>
  <si>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</si>
  <si>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</si>
  <si>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</si>
  <si>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</si>
  <si>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</si>
  <si>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</si>
  <si>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</si>
  <si>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</si>
  <si>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</si>
  <si>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</si>
  <si>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</si>
  <si>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</si>
  <si>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</si>
  <si>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</si>
  <si>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</si>
  <si>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</si>
  <si>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</si>
  <si>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</si>
  <si>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</si>
  <si>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</si>
  <si>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</si>
  <si>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</si>
  <si>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</si>
  <si>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</si>
  <si>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</si>
  <si>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</si>
  <si>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</si>
  <si>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</si>
  <si>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</si>
  <si>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</si>
  <si>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</si>
  <si>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</si>
  <si>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</si>
  <si>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</si>
  <si>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</si>
  <si>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</si>
  <si>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</si>
  <si>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</si>
  <si>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</si>
  <si>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</si>
  <si>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</si>
  <si>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</si>
  <si>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</si>
  <si>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</si>
  <si>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</si>
  <si>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</si>
  <si>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</si>
  <si>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</si>
  <si>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</si>
  <si>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</si>
  <si>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</si>
  <si>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</si>
  <si>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</si>
  <si>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</si>
  <si>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</si>
  <si>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</si>
  <si>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</si>
  <si>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</si>
  <si>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</si>
  <si>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</si>
  <si>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</si>
  <si>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</si>
  <si>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</si>
  <si>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</si>
  <si>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</si>
  <si>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</si>
  <si>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</si>
  <si>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</si>
  <si>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</si>
  <si>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</si>
  <si>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</si>
  <si>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</si>
  <si>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</si>
  <si>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</si>
  <si>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</si>
  <si>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</si>
  <si>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</si>
  <si>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</si>
  <si>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</si>
  <si>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</si>
  <si>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</si>
  <si>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</si>
  <si>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</si>
  <si>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</si>
  <si>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</si>
  <si>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</si>
  <si>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</si>
  <si>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</si>
  <si>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</si>
  <si>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</si>
  <si>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</si>
  <si>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</si>
  <si>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</si>
  <si>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</si>
  <si>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</si>
  <si>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</si>
  <si>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</si>
  <si>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</si>
  <si>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</si>
  <si>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</si>
  <si>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</si>
  <si>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</si>
  <si>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</si>
  <si>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</si>
  <si>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</si>
  <si>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</si>
  <si>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</si>
  <si>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</si>
  <si>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</si>
  <si>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</si>
  <si>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</si>
  <si>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</si>
  <si>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</si>
  <si>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</si>
  <si>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</si>
  <si>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</si>
  <si>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</si>
  <si>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</si>
  <si>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</si>
  <si>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</si>
  <si>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</si>
  <si>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</si>
  <si>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</si>
  <si>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</si>
  <si>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</si>
  <si>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</si>
  <si>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</si>
  <si>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</si>
  <si>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</si>
  <si>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</si>
  <si>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</si>
  <si>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</si>
  <si>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</si>
  <si>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</si>
  <si>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</si>
  <si>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</si>
  <si>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</si>
  <si>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</si>
  <si>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</si>
  <si>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</si>
  <si>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</si>
  <si>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</si>
  <si>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</si>
  <si>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</si>
  <si>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</si>
  <si>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</si>
  <si>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</si>
  <si>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</si>
  <si>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</si>
  <si>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</si>
  <si>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</si>
  <si>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</si>
  <si>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</si>
  <si>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</si>
  <si>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</si>
  <si>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</si>
  <si>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</si>
  <si>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</si>
  <si>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</si>
  <si>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</si>
  <si>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</si>
  <si>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</si>
  <si>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</si>
  <si>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</si>
  <si>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</si>
  <si>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</si>
  <si>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</si>
  <si>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</si>
  <si>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</si>
  <si>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</si>
  <si>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</si>
  <si>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</si>
  <si>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</si>
  <si>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</si>
  <si>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</si>
  <si>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</si>
  <si>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</si>
  <si>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</si>
  <si>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</si>
  <si>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</si>
  <si>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</si>
  <si>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</si>
  <si>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</si>
  <si>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</si>
  <si>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</si>
  <si>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</si>
  <si>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</si>
  <si>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</si>
  <si>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</si>
  <si>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</si>
  <si>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</si>
  <si>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</si>
  <si>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</si>
  <si>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</si>
  <si>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</si>
  <si>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</si>
  <si>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</si>
  <si>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</si>
  <si>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</si>
  <si>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</si>
  <si>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</si>
  <si>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</si>
  <si>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</si>
  <si>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</si>
  <si>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</si>
  <si>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</si>
  <si>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</si>
  <si>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</si>
  <si>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</si>
  <si>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</si>
  <si>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</si>
  <si>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</si>
  <si>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</si>
  <si>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</si>
  <si>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</si>
  <si>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</si>
  <si>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</si>
  <si>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</si>
  <si>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</si>
  <si>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</si>
  <si>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</si>
  <si>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</si>
  <si>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</si>
  <si>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</si>
  <si>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</si>
  <si>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</si>
  <si>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</si>
  <si>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</si>
  <si>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</si>
  <si>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</si>
  <si>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</si>
  <si>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</si>
  <si>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</si>
  <si>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</si>
  <si>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</si>
  <si>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</si>
  <si>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</si>
  <si>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</si>
  <si>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</si>
  <si>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</si>
  <si>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</si>
  <si>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</si>
  <si>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</si>
  <si>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</si>
  <si>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</si>
  <si>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</si>
  <si>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</si>
  <si>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</si>
  <si>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</si>
  <si>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</si>
  <si>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</si>
  <si>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</si>
  <si>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</si>
  <si>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</si>
  <si>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</si>
  <si>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</si>
  <si>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</si>
  <si>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</si>
  <si>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</si>
  <si>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</si>
  <si>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</si>
  <si>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</si>
  <si>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</si>
  <si>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</si>
  <si>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</si>
  <si>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</si>
  <si>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</si>
  <si>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</si>
  <si>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</si>
  <si>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</si>
  <si>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</si>
  <si>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</si>
  <si>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</si>
  <si>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</si>
  <si>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</si>
  <si>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</si>
  <si>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</si>
  <si>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</si>
  <si>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</si>
  <si>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</si>
  <si>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</si>
  <si>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</si>
  <si>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</si>
  <si>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</si>
  <si>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</si>
  <si>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</si>
  <si>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</si>
  <si>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</si>
  <si>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</si>
  <si>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</si>
  <si>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</si>
  <si>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</si>
  <si>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</si>
  <si>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</si>
  <si>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</si>
  <si>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</si>
  <si>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</si>
  <si>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</si>
  <si>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</si>
  <si>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</si>
  <si>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</si>
  <si>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</si>
  <si>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</si>
  <si>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</si>
  <si>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</si>
  <si>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</si>
  <si>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</si>
  <si>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</si>
  <si>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</si>
  <si>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</si>
  <si>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</si>
  <si>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</si>
  <si>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</si>
  <si>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</si>
  <si>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</si>
  <si>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</si>
  <si>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</si>
  <si>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</si>
  <si>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</si>
  <si>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</si>
  <si>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</si>
  <si>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</si>
  <si>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</si>
  <si>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</si>
  <si>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</si>
  <si>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</si>
  <si>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</si>
  <si>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</si>
  <si>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</si>
  <si>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</si>
  <si>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</si>
  <si>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</si>
  <si>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</si>
  <si>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</si>
  <si>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</si>
  <si>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</si>
  <si>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</si>
  <si>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</si>
  <si>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</si>
  <si>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</si>
  <si>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</si>
  <si>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</si>
  <si>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</si>
  <si>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</si>
  <si>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</si>
  <si>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</si>
  <si>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</si>
  <si>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</si>
  <si>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</si>
  <si>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</si>
  <si>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</si>
  <si>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</si>
  <si>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</si>
  <si>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</si>
  <si>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</si>
  <si>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</si>
  <si>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</si>
  <si>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</si>
  <si>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</si>
  <si>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</si>
  <si>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</si>
  <si>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</si>
  <si>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</si>
  <si>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</si>
  <si>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</si>
  <si>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</si>
  <si>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</si>
  <si>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</si>
  <si>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</si>
  <si>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</si>
  <si>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</si>
  <si>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</si>
  <si>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</si>
  <si>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</si>
  <si>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</si>
  <si>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</si>
  <si>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</si>
  <si>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</si>
  <si>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</si>
  <si>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</si>
  <si>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</si>
  <si>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</si>
  <si>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</si>
  <si>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</si>
  <si>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</si>
  <si>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</si>
  <si>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</si>
  <si>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</si>
  <si>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</si>
  <si>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</si>
  <si>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</si>
  <si>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</si>
  <si>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</si>
  <si>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</si>
  <si>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</si>
  <si>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</si>
  <si>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</si>
  <si>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</si>
  <si>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</si>
  <si>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</si>
  <si>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</si>
  <si>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</si>
  <si>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</si>
  <si>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</si>
  <si>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</si>
  <si>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</si>
  <si>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</si>
  <si>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</si>
  <si>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</si>
  <si>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</si>
  <si>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</si>
  <si>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</si>
  <si>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</si>
  <si>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</si>
  <si>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</si>
  <si>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</si>
  <si>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</si>
  <si>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</si>
  <si>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</si>
  <si>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</si>
  <si>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</si>
  <si>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</si>
  <si>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</si>
  <si>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</si>
  <si>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</si>
  <si>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</si>
  <si>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</si>
  <si>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</si>
  <si>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</si>
  <si>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</si>
  <si>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</si>
  <si>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</si>
  <si>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</si>
  <si>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</si>
  <si>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</si>
  <si>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</si>
  <si>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</si>
  <si>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</si>
  <si>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</si>
  <si>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</si>
  <si>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</si>
  <si>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</si>
  <si>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</si>
  <si>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</si>
  <si>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</si>
  <si>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</si>
  <si>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</si>
  <si>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</si>
  <si>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</si>
  <si>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</si>
  <si>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</si>
  <si>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</si>
  <si>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</si>
  <si>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</si>
  <si>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</si>
  <si>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</si>
  <si>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</si>
  <si>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</si>
  <si>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</si>
  <si>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</si>
  <si>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</si>
  <si>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</si>
  <si>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</si>
  <si>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</si>
  <si>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</si>
  <si>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</si>
  <si>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</si>
  <si>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</si>
  <si>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</si>
  <si>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</si>
  <si>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</si>
  <si>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</si>
  <si>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</si>
  <si>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</si>
  <si>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</si>
  <si>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</si>
  <si>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</si>
  <si>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</si>
  <si>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</si>
  <si>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</si>
  <si>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</si>
  <si>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</si>
  <si>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</si>
  <si>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</si>
  <si>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</si>
  <si>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</si>
  <si>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</si>
  <si>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</si>
  <si>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</si>
  <si>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</si>
  <si>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</si>
  <si>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</si>
  <si>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</si>
  <si>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</si>
  <si>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</si>
  <si>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</si>
  <si>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</si>
  <si>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</si>
  <si>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</si>
  <si>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</si>
  <si>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</si>
  <si>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</si>
  <si>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</si>
  <si>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</si>
  <si>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</si>
  <si>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</si>
  <si>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</si>
  <si>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</si>
  <si>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</si>
  <si>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</si>
  <si>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</si>
  <si>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</si>
  <si>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</si>
  <si>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</si>
  <si>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</si>
  <si>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</si>
  <si>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</si>
  <si>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</si>
  <si>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</si>
  <si>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</si>
  <si>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</si>
  <si>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</si>
  <si>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</si>
  <si>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</si>
  <si>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</si>
  <si>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</si>
  <si>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</si>
  <si>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</si>
  <si>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</si>
  <si>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</si>
  <si>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</si>
  <si>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</si>
  <si>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</si>
  <si>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</si>
  <si>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</si>
  <si>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</si>
  <si>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</si>
  <si>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</si>
  <si>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</si>
  <si>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</si>
  <si>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</si>
  <si>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</si>
  <si>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</si>
  <si>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</si>
  <si>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</si>
  <si>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</si>
  <si>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</si>
  <si>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</si>
  <si>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</si>
  <si>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</si>
  <si>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</si>
  <si>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</si>
  <si>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</si>
  <si>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</si>
  <si>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</si>
  <si>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</si>
  <si>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</si>
  <si>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</si>
  <si>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</si>
  <si>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</si>
  <si>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</si>
  <si>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</si>
  <si>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</si>
  <si>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</si>
  <si>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</si>
  <si>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</si>
  <si>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</si>
  <si>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</si>
  <si>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</si>
  <si>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</si>
  <si>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</si>
  <si>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</si>
  <si>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</si>
  <si>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</si>
  <si>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</si>
  <si>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</si>
  <si>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</si>
  <si>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</si>
  <si>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</si>
  <si>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</si>
  <si>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</si>
  <si>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</si>
  <si>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</si>
  <si>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</si>
  <si>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</si>
  <si>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</si>
  <si>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</si>
  <si>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</si>
  <si>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</si>
  <si>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</si>
  <si>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</si>
  <si>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</si>
  <si>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</si>
  <si>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</si>
  <si>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</si>
  <si>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</si>
  <si>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</si>
  <si>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</si>
  <si>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</si>
  <si>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</si>
  <si>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</si>
  <si>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</si>
  <si>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</si>
  <si>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</si>
  <si>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</si>
  <si>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</si>
  <si>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</si>
  <si>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</si>
  <si>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</si>
  <si>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</si>
  <si>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</si>
  <si>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</si>
  <si>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</si>
  <si>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</si>
  <si>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</si>
  <si>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</si>
  <si>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</si>
  <si>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</si>
  <si>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</si>
  <si>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</si>
  <si>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</si>
  <si>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</si>
  <si>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</si>
  <si>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</si>
  <si>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</si>
  <si>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</si>
  <si>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</si>
  <si>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</si>
  <si>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</si>
  <si>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</si>
  <si>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</si>
  <si>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</si>
  <si>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</si>
  <si>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</si>
  <si>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</si>
  <si>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</si>
  <si>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</si>
  <si>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</si>
  <si>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</si>
  <si>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</si>
  <si>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</si>
  <si>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</si>
  <si>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</si>
  <si>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</si>
  <si>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</si>
  <si>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</si>
  <si>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</si>
  <si>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</si>
  <si>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</si>
  <si>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</si>
  <si>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</si>
  <si>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</si>
  <si>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</si>
  <si>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</si>
  <si>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</si>
  <si>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</si>
  <si>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</si>
  <si>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</si>
  <si>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</si>
  <si>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</si>
  <si>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</si>
  <si>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</si>
  <si>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</si>
  <si>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</si>
  <si>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</si>
  <si>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</si>
  <si>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</si>
  <si>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</si>
  <si>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</si>
  <si>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</si>
  <si>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</si>
  <si>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</si>
  <si>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</si>
  <si>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</si>
  <si>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</si>
  <si>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</si>
  <si>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</si>
  <si>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</si>
  <si>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</si>
  <si>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</si>
  <si>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</si>
  <si>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</si>
  <si>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</si>
  <si>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</si>
  <si>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</si>
  <si>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</si>
  <si>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</si>
  <si>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</si>
  <si>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</si>
  <si>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</si>
  <si>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</si>
  <si>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</si>
  <si>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</si>
  <si>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</si>
  <si>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</si>
  <si>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</si>
  <si>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</si>
  <si>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</si>
  <si>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</si>
  <si>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</si>
  <si>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</si>
  <si>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</si>
  <si>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</si>
  <si>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</si>
  <si>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</si>
  <si>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</si>
  <si>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</si>
  <si>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</si>
  <si>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</si>
  <si>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</si>
  <si>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</si>
  <si>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</si>
  <si>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</si>
  <si>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</si>
  <si>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</si>
  <si>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</si>
  <si>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</si>
  <si>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</si>
  <si>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</si>
  <si>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</si>
  <si>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</si>
  <si>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</si>
  <si>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</si>
  <si>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</si>
  <si>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</si>
  <si>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</si>
  <si>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</si>
  <si>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</si>
  <si>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</si>
  <si>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</si>
  <si>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</si>
  <si>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</si>
  <si>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</si>
  <si>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</si>
  <si>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</si>
  <si>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</si>
  <si>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</si>
  <si>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</si>
  <si>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</si>
  <si>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</si>
  <si>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</si>
  <si>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</si>
  <si>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</si>
  <si>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</si>
  <si>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</si>
  <si>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</si>
  <si>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</si>
  <si>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</si>
  <si>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</si>
  <si>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</si>
  <si>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</si>
  <si>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</si>
  <si>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</si>
  <si>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</si>
  <si>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</si>
  <si>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</si>
  <si>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</si>
  <si>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</si>
  <si>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</si>
  <si>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</si>
  <si>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</si>
  <si>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</si>
  <si>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</si>
  <si>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</si>
  <si>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</si>
  <si>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</si>
  <si>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</si>
  <si>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</si>
  <si>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</si>
  <si>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</si>
  <si>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</si>
  <si>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</si>
  <si>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</si>
  <si>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</si>
  <si>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</si>
  <si>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</si>
  <si>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</si>
  <si>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</si>
  <si>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</si>
  <si>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</si>
  <si>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</si>
  <si>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</si>
  <si>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</si>
  <si>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</si>
  <si>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</si>
  <si>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</si>
  <si>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</si>
  <si>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</si>
  <si>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</si>
  <si>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</si>
  <si>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</si>
  <si>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</si>
  <si>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</si>
  <si>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</si>
  <si>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</si>
  <si>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</si>
  <si>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</si>
  <si>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</si>
  <si>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</si>
  <si>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</si>
  <si>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</si>
  <si>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</si>
  <si>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</si>
  <si>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</si>
  <si>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</si>
  <si>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</si>
  <si>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</si>
  <si>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</si>
  <si>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</si>
  <si>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</si>
  <si>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</si>
  <si>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</si>
  <si>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</si>
  <si>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</si>
  <si>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</si>
  <si>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</si>
  <si>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</si>
  <si>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</si>
  <si>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</si>
  <si>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</si>
  <si>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</si>
  <si>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</si>
  <si>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</si>
  <si>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</si>
  <si>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</si>
  <si>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</si>
  <si>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</si>
  <si>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</si>
  <si>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</si>
  <si>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</si>
  <si>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</si>
  <si>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</si>
  <si>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</si>
  <si>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</si>
  <si>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</si>
  <si>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</si>
  <si>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</si>
  <si>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</si>
  <si>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</si>
  <si>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</si>
  <si>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</si>
  <si>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</si>
  <si>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</si>
  <si>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</si>
  <si>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</si>
  <si>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</si>
  <si>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</si>
  <si>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</si>
  <si>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</si>
  <si>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</si>
  <si>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</si>
  <si>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</si>
  <si>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</si>
  <si>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</si>
  <si>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</si>
  <si>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</si>
  <si>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</si>
  <si>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</si>
  <si>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</si>
  <si>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</si>
  <si>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</si>
  <si>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</si>
  <si>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</si>
  <si>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</si>
  <si>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</si>
  <si>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</si>
  <si>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</si>
  <si>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</si>
  <si>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</si>
  <si>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</si>
  <si>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</si>
  <si>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</si>
  <si>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</si>
  <si>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</si>
  <si>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</si>
  <si>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</si>
  <si>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</si>
  <si>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</si>
  <si>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</si>
  <si>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</si>
  <si>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</si>
  <si>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</si>
  <si>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</si>
  <si>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</si>
  <si>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</si>
  <si>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</si>
  <si>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</si>
  <si>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</si>
  <si>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</si>
  <si>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</si>
  <si>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</si>
  <si>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</si>
  <si>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</si>
  <si>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</si>
  <si>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</si>
  <si>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</si>
  <si>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</si>
  <si>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</si>
  <si>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</si>
  <si>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</si>
  <si>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</si>
  <si>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</si>
  <si>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</si>
  <si>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</si>
  <si>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</si>
  <si>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</si>
  <si>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</si>
  <si>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</si>
  <si>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</si>
  <si>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</si>
  <si>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</si>
  <si>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</si>
  <si>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</si>
  <si>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</si>
  <si>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</si>
  <si>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</si>
  <si>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</si>
  <si>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</si>
  <si>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</si>
  <si>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</si>
  <si>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</si>
  <si>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</si>
  <si>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</si>
  <si>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</si>
  <si>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</si>
  <si>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</si>
  <si>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</si>
  <si>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</si>
  <si>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</si>
  <si>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</si>
  <si>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</si>
  <si>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</si>
  <si>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</si>
  <si>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</si>
  <si>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</si>
  <si>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</si>
  <si>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</si>
  <si>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</si>
  <si>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</si>
  <si>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</si>
  <si>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</si>
  <si>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</si>
  <si>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</si>
  <si>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</si>
  <si>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</si>
  <si>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</si>
  <si>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</si>
  <si>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</si>
  <si>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</si>
  <si>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</si>
  <si>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</si>
  <si>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</si>
  <si>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</si>
  <si>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</si>
  <si>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</si>
  <si>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</si>
  <si>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</si>
  <si>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</si>
  <si>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</si>
  <si>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</si>
  <si>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</si>
  <si>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</si>
  <si>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</si>
  <si>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</si>
  <si>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</si>
  <si>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</si>
  <si>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</si>
  <si>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</si>
  <si>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</si>
  <si>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</si>
  <si>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</si>
  <si>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</si>
  <si>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</si>
  <si>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</si>
  <si>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</si>
  <si>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</si>
  <si>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</si>
  <si>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</si>
  <si>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</si>
  <si>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</si>
  <si>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</si>
  <si>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</si>
  <si>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</si>
  <si>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</si>
  <si>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</si>
  <si>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</si>
  <si>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</si>
  <si>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</si>
  <si>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</si>
  <si>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</si>
  <si>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</si>
  <si>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</si>
  <si>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</si>
  <si>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</si>
  <si>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</si>
  <si>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</si>
  <si>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</si>
  <si>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</si>
  <si>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</si>
  <si>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</si>
  <si>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</si>
  <si>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</si>
  <si>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</si>
  <si>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</si>
  <si>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</si>
  <si>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</si>
  <si>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</si>
  <si>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</si>
  <si>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</si>
  <si>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</si>
  <si>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</si>
  <si>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</si>
  <si>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</si>
  <si>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</si>
  <si>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</si>
  <si>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</si>
  <si>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</si>
  <si>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</si>
  <si>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</si>
  <si>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</si>
  <si>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</si>
  <si>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</si>
  <si>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</si>
  <si>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</si>
  <si>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</si>
  <si>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</si>
  <si>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</si>
  <si>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</si>
  <si>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</si>
  <si>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</si>
  <si>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</si>
  <si>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</si>
  <si>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</si>
  <si>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</si>
  <si>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</si>
  <si>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</si>
  <si>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</si>
  <si>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</si>
  <si>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</si>
  <si>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</si>
  <si>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</si>
  <si>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</si>
  <si>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</si>
  <si>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</si>
  <si>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</si>
  <si>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</si>
  <si>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</si>
  <si>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</si>
  <si>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</si>
  <si>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</si>
  <si>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</si>
  <si>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</si>
  <si>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</si>
  <si>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</si>
  <si>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</si>
  <si>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</si>
  <si>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</si>
  <si>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</si>
  <si>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</si>
  <si>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</si>
  <si>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</si>
  <si>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</si>
  <si>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</si>
  <si>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</si>
  <si>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</si>
  <si>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</si>
  <si>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</si>
  <si>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</si>
  <si>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</si>
  <si>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</si>
  <si>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</si>
  <si>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</si>
  <si>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</si>
  <si>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</si>
  <si>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</si>
  <si>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</si>
  <si>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</si>
  <si>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</si>
  <si>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</si>
  <si>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</si>
  <si>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</si>
  <si>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</si>
  <si>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</si>
  <si>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</si>
  <si>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</si>
  <si>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</si>
  <si>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</si>
  <si>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</si>
  <si>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</si>
  <si>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</si>
  <si>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</si>
  <si>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</si>
  <si>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</si>
  <si>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</si>
  <si>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</si>
  <si>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</si>
  <si>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</si>
  <si>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</si>
  <si>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</si>
  <si>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</si>
  <si>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</si>
  <si>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</si>
  <si>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</si>
  <si>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</si>
  <si>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</si>
  <si>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</si>
  <si>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</si>
  <si>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</si>
  <si>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</si>
  <si>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</si>
  <si>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</si>
  <si>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</si>
  <si>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</si>
  <si>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</si>
  <si>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</si>
  <si>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</si>
  <si>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</si>
  <si>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</si>
  <si>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</si>
  <si>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</si>
  <si>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</si>
  <si>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</si>
  <si>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</si>
  <si>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</si>
  <si>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</si>
  <si>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</si>
  <si>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</si>
  <si>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</si>
  <si>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</si>
  <si>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</si>
  <si>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</si>
  <si>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</si>
  <si>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</si>
  <si>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</si>
  <si>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</si>
  <si>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</si>
  <si>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</si>
  <si>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</si>
  <si>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</si>
  <si>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</si>
  <si>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</si>
  <si>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</si>
  <si>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</si>
  <si>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</si>
  <si>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</si>
  <si>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</si>
  <si>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</si>
  <si>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</si>
  <si>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</si>
  <si>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</si>
  <si>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</si>
  <si>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</si>
  <si>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</si>
  <si>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</si>
  <si>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</si>
  <si>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</si>
  <si>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</si>
  <si>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</si>
  <si>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</si>
  <si>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</si>
  <si>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</si>
  <si>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</si>
  <si>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</si>
  <si>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</si>
  <si>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</si>
  <si>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</si>
  <si>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</si>
  <si>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</si>
  <si>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</si>
  <si>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</si>
  <si>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</si>
  <si>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</si>
  <si>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</si>
  <si>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</si>
  <si>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</si>
  <si>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</si>
  <si>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</si>
  <si>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</si>
  <si>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</si>
  <si>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</si>
  <si>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</si>
  <si>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</si>
  <si>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</si>
  <si>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</si>
  <si>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</si>
  <si>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</si>
  <si>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</si>
  <si>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</si>
  <si>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</si>
  <si>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</si>
  <si>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</si>
  <si>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</si>
  <si>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</si>
  <si>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</si>
  <si>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</si>
  <si>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</si>
  <si>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</si>
  <si>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</si>
  <si>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</si>
  <si>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</si>
  <si>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</si>
  <si>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</si>
  <si>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</si>
  <si>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</si>
  <si>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</si>
  <si>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</si>
  <si>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</si>
  <si>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</si>
  <si>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</si>
  <si>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</si>
  <si>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</si>
  <si>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</si>
  <si>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</si>
  <si>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</si>
  <si>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</si>
  <si>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</si>
  <si>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</si>
  <si>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</si>
  <si>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</si>
  <si>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</si>
  <si>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</si>
  <si>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</si>
  <si>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</si>
  <si>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</si>
  <si>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</si>
  <si>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</si>
  <si>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</si>
  <si>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</si>
  <si>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</si>
  <si>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</si>
  <si>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</si>
  <si>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</si>
  <si>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</si>
  <si>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</si>
  <si>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</si>
  <si>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</si>
  <si>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</si>
  <si>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</si>
  <si>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</si>
  <si>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</si>
  <si>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</si>
  <si>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</si>
  <si>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</si>
  <si>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</si>
  <si>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</si>
  <si>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</si>
  <si>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</si>
  <si>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</si>
  <si>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</si>
  <si>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</si>
  <si>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</si>
  <si>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</si>
  <si>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</si>
  <si>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</si>
  <si>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</si>
  <si>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</si>
  <si>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</si>
  <si>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</si>
  <si>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</si>
  <si>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</si>
  <si>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</si>
  <si>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</si>
  <si>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</si>
  <si>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</si>
  <si>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</si>
  <si>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</si>
  <si>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</si>
  <si>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</si>
  <si>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</si>
  <si>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</si>
  <si>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</si>
  <si>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</si>
  <si>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</si>
  <si>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</si>
  <si>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</si>
  <si>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</si>
  <si>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</si>
  <si>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</si>
  <si>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</si>
  <si>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</si>
  <si>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</si>
  <si>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</si>
  <si>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</si>
  <si>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</si>
  <si>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</si>
  <si>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</si>
  <si>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</si>
  <si>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</si>
  <si>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</si>
  <si>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</si>
  <si>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</si>
  <si>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</si>
  <si>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</si>
  <si>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</si>
  <si>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</si>
  <si>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</si>
  <si>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</si>
  <si>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</si>
  <si>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</si>
  <si>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</si>
  <si>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</si>
  <si>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</si>
  <si>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</si>
  <si>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</si>
  <si>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</si>
  <si>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</si>
  <si>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</si>
  <si>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</si>
  <si>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</si>
  <si>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</si>
  <si>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</si>
  <si>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</si>
  <si>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</si>
  <si>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</si>
  <si>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</si>
  <si>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</si>
  <si>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</si>
  <si>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</si>
  <si>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</si>
  <si>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</si>
  <si>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</si>
  <si>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</si>
  <si>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</si>
  <si>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</si>
  <si>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</si>
  <si>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</si>
  <si>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</si>
  <si>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</si>
  <si>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</si>
  <si>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</si>
  <si>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</si>
  <si>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</si>
  <si>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</si>
  <si>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</si>
  <si>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</si>
  <si>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</si>
  <si>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</si>
  <si>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</si>
  <si>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</si>
  <si>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</si>
  <si>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</si>
  <si>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</si>
  <si>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</si>
  <si>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</si>
  <si>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</si>
  <si>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</si>
  <si>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</si>
  <si>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</si>
  <si>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</si>
  <si>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</si>
  <si>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</si>
  <si>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</si>
  <si>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</si>
  <si>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</si>
  <si>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</si>
  <si>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</si>
  <si>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</si>
  <si>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</si>
  <si>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</si>
  <si>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</si>
  <si>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</si>
  <si>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</si>
  <si>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</si>
  <si>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</si>
  <si>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</si>
  <si>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</si>
  <si>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</si>
  <si>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</si>
  <si>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</si>
  <si>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</si>
  <si>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</si>
  <si>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</si>
  <si>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</si>
  <si>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</si>
  <si>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</si>
  <si>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</si>
  <si>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</si>
  <si>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</si>
  <si>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</si>
  <si>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</si>
  <si>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</si>
  <si>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</si>
  <si>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</si>
  <si>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</si>
  <si>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</si>
  <si>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</si>
  <si>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</si>
  <si>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</si>
  <si>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</si>
  <si>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</si>
  <si>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</si>
  <si>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</si>
  <si>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</si>
  <si>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</si>
  <si>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</si>
  <si>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</si>
  <si>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</si>
  <si>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</si>
  <si>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</si>
  <si>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</si>
  <si>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</si>
  <si>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</si>
  <si>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</si>
  <si>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</si>
  <si>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</si>
  <si>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</si>
  <si>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</si>
  <si>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</si>
  <si>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</si>
  <si>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</si>
  <si>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</si>
  <si>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</si>
  <si>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</si>
  <si>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</si>
  <si>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</si>
  <si>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</si>
  <si>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</si>
  <si>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</si>
  <si>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</si>
  <si>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</si>
  <si>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</si>
  <si>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</si>
  <si>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</si>
  <si>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</si>
  <si>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</si>
  <si>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</si>
  <si>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</si>
  <si>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</si>
  <si>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</si>
  <si>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</si>
  <si>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</si>
  <si>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</si>
  <si>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</si>
  <si>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</si>
  <si>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</si>
  <si>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</si>
  <si>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</si>
  <si>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</si>
  <si>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</si>
  <si>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</si>
  <si>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</si>
  <si>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</si>
  <si>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</si>
  <si>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</si>
  <si>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</si>
  <si>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</si>
  <si>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</si>
  <si>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</si>
  <si>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</si>
  <si>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</si>
  <si>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</si>
  <si>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</si>
  <si>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</si>
  <si>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</si>
  <si>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</si>
  <si>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</si>
  <si>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</si>
  <si>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</si>
  <si>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</si>
  <si>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</si>
  <si>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</si>
  <si>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</si>
  <si>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</si>
  <si>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</si>
  <si>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</si>
  <si>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</si>
  <si>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</si>
  <si>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</si>
  <si>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</si>
  <si>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</si>
  <si>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</si>
  <si>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</si>
  <si>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</si>
  <si>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</si>
  <si>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</si>
  <si>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</si>
  <si>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</si>
  <si>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</si>
  <si>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</si>
  <si>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</si>
  <si>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</si>
  <si>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</si>
  <si>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</si>
  <si>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</si>
  <si>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</si>
  <si>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</si>
  <si>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</si>
  <si>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</si>
  <si>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</si>
  <si>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</si>
  <si>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</si>
  <si>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</si>
  <si>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</si>
  <si>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</si>
  <si>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</si>
  <si>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</si>
  <si>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</si>
  <si>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</si>
  <si>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</si>
  <si>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</si>
  <si>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</si>
  <si>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</si>
  <si>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</si>
  <si>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</si>
  <si>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</si>
  <si>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</si>
  <si>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</si>
  <si>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</si>
  <si>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</si>
  <si>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</si>
  <si>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</si>
  <si>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</si>
  <si>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</si>
  <si>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</si>
  <si>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</si>
  <si>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</si>
  <si>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</si>
  <si>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</si>
  <si>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</si>
  <si>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</si>
  <si>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</si>
  <si>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</si>
  <si>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</si>
  <si>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</si>
  <si>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</si>
  <si>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</si>
  <si>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</si>
  <si>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</si>
  <si>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</si>
  <si>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</si>
  <si>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</si>
  <si>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</si>
  <si>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</si>
  <si>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</si>
  <si>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</si>
  <si>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</si>
  <si>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</si>
  <si>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</si>
  <si>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</si>
  <si>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</si>
  <si>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</si>
  <si>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</si>
  <si>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</si>
  <si>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</si>
  <si>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</si>
  <si>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</si>
  <si>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</si>
  <si>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</si>
  <si>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</si>
  <si>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</si>
  <si>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</si>
  <si>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</si>
  <si>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</si>
  <si>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</si>
  <si>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</si>
  <si>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</si>
  <si>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</si>
  <si>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</si>
  <si>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</si>
  <si>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</si>
  <si>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</si>
  <si>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</si>
  <si>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</si>
  <si>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</si>
  <si>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</si>
  <si>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</si>
  <si>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</si>
  <si>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</si>
  <si>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</si>
  <si>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</si>
  <si>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</si>
  <si>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</si>
  <si>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</si>
  <si>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</si>
  <si>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</si>
  <si>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</si>
  <si>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</si>
  <si>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</si>
  <si>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</si>
  <si>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</si>
  <si>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</si>
  <si>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</si>
  <si>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</si>
  <si>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</si>
  <si>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</si>
  <si>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</si>
  <si>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</si>
  <si>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</si>
  <si>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</si>
  <si>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</si>
  <si>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</si>
  <si>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</si>
  <si>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</si>
  <si>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</si>
  <si>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</si>
  <si>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</si>
  <si>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</si>
  <si>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</si>
  <si>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</si>
  <si>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</si>
  <si>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</si>
  <si>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</si>
  <si>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</si>
  <si>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</si>
  <si>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</si>
  <si>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</si>
  <si>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</si>
  <si>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</si>
  <si>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</si>
  <si>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</si>
  <si>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</si>
  <si>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</si>
  <si>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</si>
  <si>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</si>
  <si>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</si>
  <si>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</si>
  <si>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</si>
  <si>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</si>
  <si>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</si>
  <si>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</si>
  <si>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</si>
  <si>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</si>
  <si>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</si>
  <si>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</si>
  <si>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</si>
  <si>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</si>
  <si>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</si>
  <si>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</si>
  <si>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</si>
  <si>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</si>
  <si>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</si>
  <si>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</si>
  <si>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</si>
  <si>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</si>
  <si>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</si>
  <si>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</si>
  <si>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</si>
  <si>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</si>
  <si>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</si>
  <si>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</si>
  <si>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</si>
  <si>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</si>
  <si>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</si>
  <si>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</si>
  <si>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</si>
  <si>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</si>
  <si>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</si>
  <si>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</si>
  <si>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</si>
  <si>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</si>
  <si>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</si>
  <si>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</si>
  <si>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</si>
  <si>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</si>
  <si>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</si>
  <si>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</si>
  <si>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</si>
  <si>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</si>
  <si>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</si>
  <si>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</si>
  <si>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</si>
  <si>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</si>
  <si>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</si>
  <si>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</si>
  <si>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</si>
  <si>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</si>
  <si>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</si>
  <si>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</si>
  <si>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</si>
  <si>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</si>
  <si>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</si>
  <si>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</si>
  <si>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</si>
  <si>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</si>
  <si>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</si>
  <si>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</si>
  <si>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</si>
  <si>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</si>
  <si>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</si>
  <si>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</si>
  <si>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</si>
  <si>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</si>
  <si>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</si>
  <si>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</si>
  <si>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</si>
  <si>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</si>
  <si>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</si>
  <si>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</si>
  <si>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</si>
  <si>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</si>
  <si>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</si>
  <si>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</si>
  <si>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</si>
  <si>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</si>
  <si>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</si>
  <si>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</si>
  <si>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</si>
  <si>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</si>
  <si>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</si>
  <si>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</si>
  <si>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</si>
  <si>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</si>
  <si>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</si>
  <si>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</si>
  <si>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</si>
  <si>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</si>
  <si>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</si>
  <si>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</si>
  <si>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</si>
  <si>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</si>
  <si>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</si>
  <si>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</si>
  <si>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</si>
  <si>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</si>
  <si>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</si>
  <si>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</si>
  <si>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</si>
  <si>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</si>
  <si>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</si>
  <si>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</si>
  <si>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</si>
  <si>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</si>
  <si>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</si>
  <si>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</si>
  <si>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</si>
  <si>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</si>
  <si>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</si>
  <si>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</si>
  <si>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</si>
  <si>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</si>
  <si>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</si>
  <si>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</si>
  <si>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</si>
  <si>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</si>
  <si>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</si>
  <si>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</si>
  <si>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</si>
  <si>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</si>
  <si>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</si>
  <si>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</si>
  <si>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</si>
  <si>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</si>
  <si>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</si>
  <si>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</si>
  <si>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</si>
  <si>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</si>
  <si>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</si>
  <si>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</si>
  <si>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</si>
  <si>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</si>
  <si>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</si>
  <si>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</si>
  <si>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</si>
  <si>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</si>
  <si>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</si>
  <si>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</si>
  <si>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</si>
  <si>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</si>
  <si>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</si>
  <si>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</si>
  <si>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</si>
  <si>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</si>
  <si>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</si>
  <si>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</si>
  <si>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</si>
  <si>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</si>
  <si>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</si>
  <si>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</si>
  <si>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</si>
  <si>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</si>
  <si>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</si>
  <si>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</si>
  <si>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</si>
  <si>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</si>
  <si>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</si>
  <si>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</si>
  <si>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</si>
  <si>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</si>
  <si>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</si>
  <si>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</si>
  <si>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</si>
  <si>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</si>
  <si>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</si>
  <si>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</si>
  <si>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</si>
  <si>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</si>
  <si>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</si>
  <si>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</si>
  <si>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</si>
  <si>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</si>
  <si>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</si>
  <si>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</si>
  <si>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</si>
  <si>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</si>
  <si>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</si>
  <si>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</si>
  <si>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</si>
  <si>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</si>
  <si>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</si>
  <si>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</si>
  <si>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</si>
  <si>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</si>
  <si>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</si>
  <si>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</si>
  <si>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</si>
  <si>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</si>
  <si>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</si>
  <si>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</si>
  <si>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</si>
  <si>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</si>
  <si>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</si>
  <si>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</si>
  <si>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</si>
  <si>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</si>
  <si>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</si>
  <si>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</si>
  <si>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</si>
  <si>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</si>
  <si>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</si>
  <si>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</si>
  <si>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</si>
  <si>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</si>
  <si>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</si>
  <si>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</si>
  <si>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</si>
  <si>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</si>
  <si>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</si>
  <si>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</si>
  <si>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</si>
  <si>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</si>
  <si>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</si>
  <si>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</si>
  <si>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</si>
  <si>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</si>
  <si>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</si>
  <si>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</si>
  <si>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</si>
  <si>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</si>
  <si>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</si>
  <si>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</si>
  <si>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</si>
  <si>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</si>
  <si>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</si>
  <si>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</si>
  <si>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</si>
  <si>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</si>
  <si>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</si>
  <si>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</si>
  <si>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</si>
  <si>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</si>
  <si>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</si>
  <si>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</si>
  <si>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</si>
  <si>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</si>
  <si>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</si>
  <si>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</si>
  <si>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</si>
  <si>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</si>
  <si>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</si>
  <si>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</si>
  <si>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</si>
  <si>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</si>
  <si>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</si>
  <si>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</si>
  <si>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</si>
  <si>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</si>
  <si>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</si>
  <si>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</si>
  <si>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</si>
  <si>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</si>
  <si>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</si>
  <si>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</si>
  <si>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</si>
  <si>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</si>
  <si>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</si>
  <si>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</si>
  <si>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</si>
  <si>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</si>
  <si>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</si>
  <si>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</si>
  <si>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</si>
  <si>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</si>
  <si>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</si>
  <si>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</si>
  <si>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</si>
  <si>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</si>
  <si>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</si>
  <si>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</si>
  <si>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</si>
  <si>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</si>
  <si>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</si>
  <si>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</si>
  <si>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</si>
  <si>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</si>
  <si>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</si>
  <si>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</si>
  <si>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</si>
  <si>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</si>
  <si>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</si>
  <si>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</si>
  <si>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</si>
  <si>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</si>
  <si>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</si>
  <si>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</si>
  <si>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</si>
  <si>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</si>
  <si>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</si>
  <si>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</si>
  <si>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</si>
  <si>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</si>
  <si>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</si>
  <si>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</si>
  <si>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</si>
  <si>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</si>
  <si>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</si>
  <si>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</si>
  <si>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</si>
  <si>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</si>
  <si>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</si>
  <si>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</si>
  <si>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</si>
  <si>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</si>
  <si>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</si>
  <si>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</si>
  <si>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</si>
  <si>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</si>
  <si>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</si>
  <si>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</si>
  <si>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</si>
  <si>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</si>
  <si>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</si>
  <si>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</si>
  <si>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</si>
  <si>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</si>
  <si>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</si>
  <si>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</si>
  <si>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</si>
  <si>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</si>
  <si>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</si>
  <si>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</si>
  <si>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</si>
  <si>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</si>
  <si>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</si>
  <si>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</si>
  <si>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</si>
  <si>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</si>
  <si>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</si>
  <si>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</si>
  <si>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</si>
  <si>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</si>
  <si>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</si>
  <si>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</si>
  <si>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</si>
  <si>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</si>
  <si>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</si>
  <si>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</si>
  <si>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</si>
  <si>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</si>
  <si>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</si>
  <si>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</si>
  <si>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</si>
  <si>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</si>
  <si>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</si>
  <si>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</si>
  <si>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</si>
  <si>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</si>
  <si>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</si>
  <si>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</si>
  <si>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</si>
  <si>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</si>
  <si>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</si>
  <si>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</si>
  <si>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</si>
  <si>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</si>
  <si>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</si>
  <si>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</si>
  <si>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</si>
  <si>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</si>
  <si>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</si>
  <si>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</si>
  <si>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</si>
  <si>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</si>
  <si>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</si>
  <si>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</si>
  <si>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</si>
  <si>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</si>
  <si>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</si>
  <si>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</si>
  <si>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</si>
  <si>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</si>
  <si>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</si>
  <si>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</si>
  <si>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</si>
  <si>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</si>
  <si>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</si>
  <si>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</si>
  <si>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</si>
  <si>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</si>
  <si>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</si>
  <si>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</si>
  <si>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</si>
  <si>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</si>
  <si>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</si>
  <si>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</si>
  <si>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</si>
  <si>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</si>
  <si>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</si>
  <si>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</si>
  <si>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</si>
  <si>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</si>
  <si>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</si>
  <si>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</si>
  <si>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</si>
  <si>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</si>
  <si>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</si>
  <si>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</si>
  <si>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</si>
  <si>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</si>
  <si>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</si>
  <si>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</si>
  <si>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</si>
  <si>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</si>
  <si>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</si>
  <si>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</si>
  <si>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</si>
  <si>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</si>
  <si>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</si>
  <si>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</si>
  <si>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</si>
  <si>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</si>
  <si>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</si>
  <si>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</si>
  <si>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</si>
  <si>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</si>
  <si>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</si>
  <si>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</si>
  <si>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</si>
  <si>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</si>
  <si>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</si>
  <si>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</si>
  <si>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</si>
  <si>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</si>
  <si>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</si>
  <si>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</si>
  <si>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</si>
  <si>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</si>
  <si>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</si>
  <si>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</si>
  <si>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</si>
  <si>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</si>
  <si>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</si>
  <si>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</si>
  <si>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</si>
  <si>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</si>
  <si>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</si>
  <si>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</si>
  <si>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</si>
  <si>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</si>
  <si>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</si>
  <si>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</si>
  <si>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</si>
  <si>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</si>
  <si>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</si>
  <si>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</si>
  <si>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</si>
  <si>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</si>
  <si>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</si>
  <si>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</si>
  <si>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</si>
  <si>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</si>
  <si>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</si>
  <si>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</si>
  <si>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</si>
  <si>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</si>
  <si>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</si>
  <si>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</si>
  <si>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</si>
  <si>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</si>
  <si>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</si>
  <si>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</si>
  <si>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</si>
  <si>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</si>
  <si>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</si>
  <si>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</si>
  <si>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</si>
  <si>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</si>
  <si>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</si>
  <si>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</si>
  <si>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</si>
  <si>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</si>
  <si>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</si>
  <si>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</si>
  <si>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</si>
  <si>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</si>
  <si>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</si>
  <si>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</si>
  <si>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</si>
  <si>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</si>
  <si>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</si>
  <si>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</si>
  <si>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</si>
  <si>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</si>
  <si>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</si>
  <si>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</si>
  <si>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</si>
  <si>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</si>
  <si>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</si>
  <si>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</si>
  <si>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</si>
  <si>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</si>
  <si>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</si>
  <si>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</si>
  <si>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</si>
  <si>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</si>
  <si>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</si>
  <si>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</si>
  <si>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</si>
  <si>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</si>
  <si>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</si>
  <si>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</si>
  <si>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</si>
  <si>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</si>
  <si>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</si>
  <si>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</si>
  <si>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</si>
  <si>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</si>
  <si>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</si>
  <si>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</si>
  <si>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</si>
  <si>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</si>
  <si>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</si>
  <si>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</si>
  <si>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</si>
  <si>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</si>
  <si>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</si>
  <si>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</si>
  <si>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</si>
  <si>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</si>
  <si>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</si>
  <si>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</si>
  <si>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</si>
  <si>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</si>
  <si>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</si>
  <si>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</si>
  <si>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</si>
  <si>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</si>
  <si>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</si>
  <si>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</si>
  <si>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</si>
  <si>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</si>
  <si>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</si>
  <si>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</si>
  <si>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</si>
  <si>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</si>
  <si>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</si>
  <si>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</si>
  <si>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</si>
  <si>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</si>
  <si>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</si>
  <si>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</si>
  <si>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</si>
  <si>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</si>
  <si>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</si>
  <si>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</si>
  <si>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</si>
  <si>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</si>
  <si>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</si>
  <si>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</si>
  <si>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</si>
  <si>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</si>
  <si>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</si>
  <si>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</si>
  <si>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</si>
  <si>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</si>
  <si>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</si>
  <si>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</si>
  <si>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</si>
  <si>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</si>
  <si>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</si>
  <si>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</si>
  <si>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</si>
  <si>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</si>
  <si>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</si>
  <si>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</si>
  <si>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</si>
  <si>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</si>
  <si>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</si>
  <si>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</si>
  <si>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</si>
  <si>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</si>
  <si>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</si>
  <si>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</si>
  <si>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</si>
  <si>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</si>
  <si>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</si>
  <si>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</si>
  <si>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</si>
  <si>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</si>
  <si>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</si>
  <si>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</si>
  <si>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</si>
  <si>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</si>
  <si>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</si>
  <si>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</si>
  <si>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</si>
  <si>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</si>
  <si>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</si>
  <si>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</si>
  <si>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</si>
  <si>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</si>
  <si>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</si>
  <si>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</si>
  <si>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</si>
  <si>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</si>
  <si>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</si>
  <si>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</si>
  <si>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</si>
  <si>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</si>
  <si>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</si>
  <si>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</si>
  <si>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</si>
  <si>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</si>
  <si>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</si>
  <si>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</si>
  <si>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</si>
  <si>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</si>
  <si>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</si>
  <si>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</si>
  <si>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</si>
  <si>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</si>
  <si>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</si>
  <si>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</si>
  <si>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</si>
  <si>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</si>
  <si>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</si>
  <si>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</si>
  <si>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</si>
  <si>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</si>
  <si>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</si>
  <si>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</si>
  <si>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</si>
  <si>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</si>
  <si>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</si>
  <si>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</si>
  <si>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</si>
  <si>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</si>
  <si>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</si>
  <si>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</si>
  <si>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</si>
  <si>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</si>
  <si>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</si>
  <si>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</si>
  <si>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</si>
  <si>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</si>
  <si>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</si>
  <si>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</si>
  <si>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</si>
  <si>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</si>
  <si>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</si>
  <si>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</si>
  <si>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</si>
  <si>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</si>
  <si>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</si>
  <si>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</si>
  <si>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</si>
  <si>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</si>
  <si>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</si>
  <si>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</si>
  <si>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</si>
  <si>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</si>
  <si>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</si>
  <si>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</si>
  <si>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</si>
  <si>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</si>
  <si>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</si>
  <si>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</si>
  <si>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</si>
  <si>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</si>
  <si>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</si>
  <si>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</si>
  <si>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</si>
  <si>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</si>
  <si>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</si>
  <si>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</si>
  <si>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</si>
  <si>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</si>
  <si>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</si>
  <si>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</si>
  <si>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</si>
  <si>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</si>
  <si>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</si>
  <si>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</si>
  <si>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</si>
  <si>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</si>
  <si>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</si>
  <si>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</si>
  <si>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</si>
  <si>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</si>
  <si>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</si>
  <si>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</si>
  <si>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</si>
  <si>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</si>
  <si>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</si>
  <si>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</si>
  <si>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</si>
  <si>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</si>
  <si>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</si>
  <si>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</si>
  <si>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</si>
  <si>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</si>
  <si>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</si>
  <si>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</si>
  <si>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</si>
  <si>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</si>
  <si>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</si>
  <si>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</si>
  <si>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</si>
  <si>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</si>
  <si>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</si>
  <si>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</si>
  <si>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</si>
  <si>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</si>
  <si>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</si>
  <si>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</si>
  <si>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</si>
  <si>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</si>
  <si>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</si>
  <si>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</si>
  <si>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</si>
  <si>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</si>
  <si>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</si>
  <si>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</si>
  <si>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</si>
  <si>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</si>
  <si>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</si>
  <si>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</si>
  <si>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</si>
  <si>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</si>
  <si>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</si>
  <si>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</si>
  <si>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</si>
  <si>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</si>
  <si>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</si>
  <si>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</si>
  <si>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</si>
  <si>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</si>
  <si>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</si>
  <si>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</si>
  <si>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</si>
  <si>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</si>
  <si>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</si>
  <si>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</si>
  <si>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</si>
  <si>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</si>
  <si>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</si>
  <si>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</si>
  <si>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</si>
  <si>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</si>
  <si>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</si>
  <si>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</si>
  <si>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</si>
  <si>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</si>
  <si>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</si>
  <si>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</si>
  <si>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</si>
  <si>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</si>
  <si>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</si>
  <si>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</si>
  <si>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</si>
  <si>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</si>
  <si>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</si>
  <si>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</si>
  <si>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</si>
  <si>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</si>
  <si>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</si>
  <si>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</si>
  <si>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</si>
  <si>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</si>
  <si>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</si>
  <si>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</si>
  <si>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</si>
  <si>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</si>
  <si>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</si>
  <si>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</si>
  <si>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</si>
  <si>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</si>
  <si>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</si>
  <si>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</si>
  <si>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</si>
  <si>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</si>
  <si>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</si>
  <si>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</si>
  <si>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</si>
  <si>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</si>
  <si>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</si>
  <si>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</si>
  <si>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</si>
  <si>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</si>
  <si>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</si>
  <si>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</si>
  <si>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</si>
  <si>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</si>
  <si>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</si>
  <si>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</si>
  <si>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</si>
  <si>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</si>
  <si>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</si>
  <si>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</si>
  <si>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</si>
  <si>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</si>
  <si>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</si>
  <si>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</si>
  <si>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</si>
  <si>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</si>
  <si>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</si>
  <si>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</si>
  <si>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</si>
  <si>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</si>
  <si>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</si>
  <si>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</si>
  <si>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</si>
  <si>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</si>
  <si>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</si>
  <si>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</si>
  <si>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</si>
  <si>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</si>
  <si>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</si>
  <si>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</si>
  <si>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</si>
  <si>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</si>
  <si>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</si>
  <si>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</si>
  <si>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</si>
  <si>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</si>
  <si>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</si>
  <si>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</si>
  <si>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</si>
  <si>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</si>
  <si>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</si>
  <si>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</si>
  <si>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</si>
  <si>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</si>
  <si>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</si>
  <si>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</si>
  <si>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</si>
  <si>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</si>
  <si>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</si>
  <si>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</si>
  <si>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</si>
  <si>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</si>
  <si>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</si>
  <si>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</si>
  <si>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</si>
  <si>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</si>
  <si>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</si>
  <si>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</si>
  <si>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</si>
  <si>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</si>
  <si>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</si>
  <si>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</si>
  <si>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</si>
  <si>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</si>
  <si>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</si>
  <si>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</si>
  <si>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</si>
  <si>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</si>
  <si>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</si>
  <si>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</si>
  <si>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</si>
  <si>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</si>
  <si>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</si>
  <si>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</si>
  <si>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</si>
  <si>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</si>
  <si>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</si>
  <si>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</si>
  <si>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</si>
  <si>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</si>
  <si>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</si>
  <si>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</si>
  <si>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</si>
  <si>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</si>
  <si>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</si>
  <si>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</si>
  <si>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</si>
  <si>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</si>
  <si>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</si>
  <si>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</si>
  <si>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</si>
  <si>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</si>
  <si>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</si>
  <si>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</si>
  <si>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</si>
  <si>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</si>
  <si>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</si>
  <si>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</si>
  <si>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</si>
  <si>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</si>
  <si>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</si>
  <si>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</si>
  <si>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</si>
  <si>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</si>
  <si>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</si>
  <si>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</si>
  <si>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</si>
  <si>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</si>
  <si>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</si>
  <si>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</si>
  <si>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</si>
  <si>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</si>
  <si>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</si>
  <si>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</si>
  <si>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</si>
  <si>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</si>
  <si>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</si>
  <si>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</si>
  <si>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</si>
  <si>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</si>
  <si>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</si>
  <si>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</si>
  <si>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</si>
  <si>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</si>
  <si>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</si>
  <si>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</si>
  <si>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</si>
  <si>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</si>
  <si>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</si>
  <si>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</si>
  <si>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</si>
  <si>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</si>
  <si>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</si>
  <si>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</si>
  <si>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</si>
  <si>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</si>
  <si>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</si>
  <si>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</si>
  <si>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</si>
  <si>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</si>
  <si>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</si>
  <si>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</si>
  <si>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</si>
  <si>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</si>
  <si>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</si>
  <si>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</si>
  <si>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</si>
  <si>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</si>
  <si>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</si>
  <si>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</si>
  <si>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</si>
  <si>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</si>
  <si>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</si>
  <si>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</si>
  <si>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</si>
  <si>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</si>
  <si>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</si>
  <si>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</si>
  <si>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</si>
  <si>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</si>
  <si>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</si>
  <si>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</si>
  <si>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</si>
  <si>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</si>
  <si>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</si>
  <si>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</si>
  <si>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</si>
  <si>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</si>
  <si>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</si>
  <si>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</si>
  <si>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</si>
  <si>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</si>
  <si>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</si>
  <si>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</si>
  <si>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</si>
  <si>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</si>
  <si>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</si>
  <si>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</si>
  <si>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</si>
  <si>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</si>
  <si>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</si>
  <si>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</si>
  <si>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</si>
  <si>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</si>
  <si>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</si>
  <si>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</si>
  <si>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</si>
  <si>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</si>
  <si>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</si>
  <si>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</si>
  <si>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</si>
  <si>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</si>
  <si>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</si>
  <si>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</si>
  <si>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</si>
  <si>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</si>
  <si>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</si>
  <si>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</si>
  <si>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</si>
  <si>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</si>
  <si>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</si>
  <si>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</si>
  <si>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</si>
  <si>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</si>
  <si>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</si>
  <si>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</si>
  <si>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</si>
  <si>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</si>
  <si>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</si>
  <si>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</si>
  <si>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</si>
  <si>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</si>
  <si>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</si>
  <si>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</si>
  <si>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</si>
  <si>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</si>
  <si>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</si>
  <si>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</si>
  <si>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</si>
  <si>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</si>
  <si>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</si>
  <si>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</si>
  <si>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</si>
  <si>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</si>
  <si>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</si>
  <si>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</si>
  <si>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</si>
  <si>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</si>
  <si>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</si>
  <si>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</si>
  <si>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</si>
  <si>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</si>
  <si>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</si>
  <si>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</si>
  <si>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</si>
  <si>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</si>
  <si>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</si>
  <si>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</si>
  <si>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</si>
  <si>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</si>
  <si>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</si>
  <si>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</si>
  <si>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</si>
  <si>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</si>
  <si>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</si>
  <si>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</si>
  <si>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</si>
  <si>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</si>
  <si>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</si>
  <si>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</si>
  <si>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</si>
  <si>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</si>
  <si>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</si>
  <si>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</si>
  <si>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</si>
  <si>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</si>
  <si>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</si>
  <si>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</si>
  <si>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</si>
  <si>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</si>
  <si>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</si>
  <si>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</si>
  <si>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</si>
  <si>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</si>
  <si>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</si>
  <si>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</si>
  <si>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</si>
  <si>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</si>
  <si>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</si>
  <si>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</si>
  <si>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</si>
  <si>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</si>
  <si>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</si>
  <si>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</si>
  <si>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</si>
  <si>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</si>
  <si>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</si>
  <si>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</si>
  <si>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</si>
  <si>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</si>
  <si>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</si>
  <si>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</si>
  <si>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</si>
  <si>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</si>
  <si>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</si>
  <si>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</si>
  <si>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</si>
  <si>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</si>
  <si>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</si>
  <si>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</si>
  <si>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</si>
  <si>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</si>
  <si>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</si>
  <si>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</si>
  <si>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</si>
  <si>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</si>
  <si>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</si>
  <si>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</si>
  <si>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</si>
  <si>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</si>
  <si>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</si>
  <si>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</si>
  <si>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</si>
  <si>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</si>
  <si>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</si>
  <si>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</si>
  <si>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</si>
  <si>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</si>
  <si>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</si>
  <si>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</si>
  <si>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</si>
  <si>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</si>
  <si>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</si>
  <si>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</si>
  <si>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</si>
  <si>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</si>
  <si>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</si>
  <si>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</si>
  <si>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</si>
  <si>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</si>
  <si>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</si>
  <si>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</si>
  <si>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</si>
  <si>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</si>
  <si>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</si>
  <si>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</si>
  <si>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</si>
  <si>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</si>
  <si>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</si>
  <si>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</si>
  <si>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</si>
  <si>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</si>
  <si>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</si>
  <si>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</si>
  <si>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</si>
  <si>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</si>
  <si>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</si>
  <si>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</si>
  <si>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</si>
  <si>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</si>
  <si>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</si>
  <si>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</si>
  <si>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</si>
  <si>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</si>
  <si>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</si>
  <si>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</si>
  <si>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</si>
  <si>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</si>
  <si>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</si>
  <si>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</si>
  <si>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</si>
  <si>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</si>
  <si>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</si>
  <si>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</si>
  <si>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</si>
  <si>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</si>
  <si>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</si>
  <si>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</si>
  <si>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</si>
  <si>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</si>
  <si>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</si>
  <si>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</si>
  <si>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</si>
  <si>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</si>
  <si>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</si>
  <si>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</si>
  <si>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</si>
  <si>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</si>
  <si>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</si>
  <si>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</si>
  <si>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</si>
  <si>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</si>
  <si>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</si>
  <si>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</si>
  <si>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</si>
  <si>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</si>
  <si>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</si>
  <si>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</si>
  <si>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</si>
  <si>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</si>
  <si>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</si>
  <si>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</si>
  <si>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</si>
  <si>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</si>
  <si>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</si>
  <si>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</si>
  <si>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</si>
  <si>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</si>
  <si>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</si>
  <si>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</si>
  <si>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</si>
  <si>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</si>
  <si>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</si>
  <si>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</si>
  <si>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</si>
  <si>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</si>
  <si>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</si>
  <si>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</si>
  <si>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</si>
  <si>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</si>
  <si>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</si>
  <si>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</si>
  <si>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</si>
  <si>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</si>
  <si>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</si>
  <si>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</si>
  <si>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</si>
  <si>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</si>
  <si>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</si>
  <si>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</si>
  <si>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</si>
  <si>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</si>
  <si>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</si>
  <si>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</si>
  <si>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</si>
  <si>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</si>
  <si>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</si>
  <si>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</si>
  <si>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</si>
  <si>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</si>
  <si>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</si>
  <si>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</si>
  <si>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</si>
  <si>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</si>
  <si>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</si>
  <si>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</si>
  <si>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</si>
  <si>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</si>
  <si>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</si>
  <si>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</si>
  <si>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</si>
  <si>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</si>
  <si>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</si>
  <si>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</si>
  <si>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</si>
  <si>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</si>
  <si>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</si>
  <si>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</si>
  <si>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</si>
  <si>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</si>
  <si>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</si>
  <si>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</si>
  <si>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</si>
  <si>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</si>
  <si>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</si>
  <si>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</si>
  <si>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</si>
  <si>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</si>
  <si>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</si>
  <si>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</si>
  <si>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</si>
  <si>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</si>
  <si>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</si>
  <si>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</si>
  <si>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</si>
  <si>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</si>
  <si>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</si>
  <si>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</si>
  <si>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</si>
  <si>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</si>
  <si>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</si>
  <si>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</si>
  <si>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</si>
  <si>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</si>
  <si>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</si>
  <si>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</si>
  <si>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</si>
  <si>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</si>
  <si>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</si>
  <si>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</si>
  <si>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</si>
  <si>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</si>
  <si>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</si>
  <si>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</si>
  <si>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</si>
  <si>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</si>
  <si>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</si>
  <si>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</si>
  <si>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</si>
  <si>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</si>
  <si>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</si>
  <si>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</si>
  <si>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</si>
  <si>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</si>
  <si>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</si>
  <si>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</si>
  <si>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</si>
  <si>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</si>
  <si>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</si>
  <si>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</si>
  <si>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</si>
  <si>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</si>
  <si>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</si>
  <si>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</si>
  <si>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</si>
  <si>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</si>
  <si>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</si>
  <si>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</si>
  <si>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</si>
  <si>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</si>
  <si>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</si>
  <si>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</si>
  <si>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</si>
  <si>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</si>
  <si>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</si>
  <si>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</si>
  <si>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</si>
  <si>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</si>
  <si>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</si>
  <si>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</si>
  <si>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</si>
  <si>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</si>
  <si>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</si>
  <si>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</si>
  <si>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</si>
  <si>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</si>
  <si>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</si>
  <si>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</si>
  <si>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</si>
  <si>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</si>
  <si>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</si>
  <si>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</si>
  <si>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</si>
  <si>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</si>
  <si>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</si>
  <si>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</si>
  <si>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</si>
  <si>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</si>
  <si>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</si>
  <si>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</si>
  <si>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</si>
  <si>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</si>
  <si>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</si>
  <si>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</si>
  <si>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</si>
  <si>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</si>
  <si>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</si>
  <si>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</si>
  <si>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</si>
  <si>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</si>
  <si>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</si>
  <si>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</si>
  <si>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</si>
  <si>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</si>
  <si>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</si>
  <si>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</si>
  <si>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</si>
  <si>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</si>
  <si>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</si>
  <si>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</si>
  <si>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</si>
  <si>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</si>
  <si>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</si>
  <si>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</si>
  <si>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</si>
  <si>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</si>
  <si>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</si>
  <si>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</si>
  <si>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</si>
  <si>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</si>
  <si>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</si>
  <si>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</si>
  <si>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</si>
  <si>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</si>
  <si>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</si>
  <si>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</si>
  <si>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</si>
  <si>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</si>
  <si>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</si>
  <si>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</si>
  <si>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</si>
  <si>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</si>
  <si>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</si>
  <si>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</si>
  <si>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</si>
  <si>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</si>
  <si>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</si>
  <si>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</si>
  <si>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</si>
  <si>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</si>
  <si>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</si>
  <si>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</si>
  <si>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</si>
  <si>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</si>
  <si>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</si>
  <si>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</si>
  <si>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</si>
  <si>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</si>
  <si>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</si>
  <si>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</si>
  <si>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</si>
  <si>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</si>
  <si>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</si>
  <si>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</si>
  <si>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</si>
  <si>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</si>
  <si>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</si>
  <si>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</si>
  <si>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</si>
  <si>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</si>
  <si>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</si>
  <si>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</si>
  <si>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</si>
  <si>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</si>
  <si>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</si>
  <si>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</si>
  <si>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</si>
  <si>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</si>
  <si>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</si>
  <si>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</si>
  <si>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</si>
  <si>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</si>
  <si>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</si>
  <si>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</si>
  <si>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</si>
  <si>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</si>
  <si>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</si>
  <si>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</si>
  <si>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</si>
  <si>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</si>
  <si>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</si>
  <si>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</si>
  <si>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</si>
  <si>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</si>
  <si>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</si>
  <si>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</si>
  <si>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</si>
  <si>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</si>
  <si>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</si>
  <si>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</si>
  <si>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</si>
  <si>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</si>
  <si>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</si>
  <si>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</si>
  <si>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</si>
  <si>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</si>
  <si>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</si>
  <si>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</si>
  <si>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</si>
  <si>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</si>
  <si>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</si>
  <si>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</si>
  <si>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</si>
  <si>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</si>
  <si>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</si>
  <si>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</si>
  <si>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</si>
  <si>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</si>
  <si>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</si>
  <si>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</si>
  <si>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</si>
  <si>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</si>
  <si>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</si>
  <si>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</si>
  <si>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</si>
  <si>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</si>
  <si>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</si>
  <si>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</si>
  <si>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</si>
  <si>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</si>
  <si>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</si>
  <si>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</si>
  <si>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</si>
  <si>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</si>
  <si>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</si>
  <si>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</si>
  <si>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</si>
  <si>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</si>
  <si>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</si>
  <si>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</si>
  <si>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</si>
  <si>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</si>
  <si>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</si>
  <si>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</si>
  <si>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</si>
  <si>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</si>
  <si>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</si>
  <si>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</si>
  <si>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</si>
  <si>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</si>
  <si>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</si>
  <si>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</si>
  <si>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</si>
  <si>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</si>
  <si>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</si>
  <si>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</si>
  <si>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</si>
  <si>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</si>
  <si>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</si>
  <si>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</si>
  <si>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</si>
  <si>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</si>
  <si>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</si>
  <si>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</si>
  <si>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</si>
  <si>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</si>
  <si>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</si>
  <si>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</si>
  <si>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</si>
  <si>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</si>
  <si>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</si>
  <si>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</si>
  <si>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</si>
  <si>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</si>
  <si>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</si>
  <si>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</si>
  <si>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</si>
  <si>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</si>
  <si>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</si>
  <si>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</si>
  <si>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</si>
  <si>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</si>
  <si>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</si>
  <si>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</si>
  <si>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</si>
  <si>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</si>
  <si>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</si>
  <si>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</si>
  <si>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</si>
  <si>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</si>
  <si>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</si>
  <si>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</si>
  <si>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</si>
  <si>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</si>
  <si>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</si>
  <si>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</si>
  <si>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</si>
  <si>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</si>
  <si>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</si>
  <si>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</si>
  <si>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</si>
  <si>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</si>
  <si>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</si>
  <si>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</si>
  <si>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</si>
  <si>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</si>
  <si>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</si>
  <si>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</si>
  <si>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</si>
  <si>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</si>
  <si>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</si>
  <si>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</si>
  <si>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</si>
  <si>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</si>
  <si>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</si>
  <si>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</si>
  <si>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</si>
  <si>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</si>
  <si>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</si>
  <si>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</si>
  <si>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</si>
  <si>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</si>
  <si>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</si>
  <si>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</si>
  <si>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</si>
  <si>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</si>
  <si>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</si>
  <si>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</si>
  <si>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</si>
  <si>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</si>
  <si>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</si>
  <si>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</si>
  <si>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</si>
  <si>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</si>
  <si>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</si>
  <si>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</si>
  <si>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</si>
  <si>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</si>
  <si>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</si>
  <si>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</si>
  <si>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</si>
  <si>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</si>
  <si>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</si>
  <si>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</si>
  <si>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</si>
  <si>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</si>
  <si>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</si>
  <si>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</si>
  <si>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</si>
  <si>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</si>
  <si>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</si>
  <si>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</si>
  <si>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</si>
  <si>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</si>
  <si>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</si>
  <si>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</si>
  <si>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</si>
  <si>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</si>
  <si>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</si>
  <si>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</si>
  <si>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</si>
  <si>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</si>
  <si>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</si>
  <si>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</si>
  <si>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</si>
  <si>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</si>
  <si>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</si>
  <si>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</si>
  <si>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</si>
  <si>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</si>
  <si>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</si>
  <si>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</si>
  <si>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</si>
  <si>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</si>
  <si>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</si>
  <si>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</si>
  <si>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</si>
  <si>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</si>
  <si>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</si>
  <si>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</si>
  <si>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</si>
  <si>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</si>
  <si>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</si>
  <si>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</si>
  <si>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</si>
  <si>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</si>
  <si>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</si>
  <si>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</si>
  <si>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</si>
  <si>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</si>
  <si>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</si>
  <si>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</si>
  <si>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</si>
  <si>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</si>
  <si>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</si>
  <si>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</si>
  <si>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</si>
  <si>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</si>
  <si>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</si>
  <si>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</si>
  <si>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</si>
  <si>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</si>
  <si>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</si>
  <si>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</si>
  <si>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</si>
  <si>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</si>
  <si>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</si>
  <si>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</si>
  <si>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</si>
  <si>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</si>
  <si>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</si>
  <si>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</si>
  <si>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</si>
  <si>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</si>
  <si>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</si>
  <si>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</si>
  <si>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</si>
  <si>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</si>
  <si>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</si>
  <si>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</si>
  <si>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</si>
  <si>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</si>
  <si>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</si>
  <si>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</si>
  <si>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</si>
  <si>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</si>
  <si>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</si>
  <si>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</si>
  <si>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</si>
  <si>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</si>
  <si>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</si>
  <si>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</si>
  <si>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</si>
  <si>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</si>
  <si>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</si>
  <si>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</si>
  <si>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</si>
  <si>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</si>
  <si>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</si>
  <si>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</si>
  <si>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</si>
  <si>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</si>
  <si>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</si>
  <si>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</si>
  <si>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</si>
  <si>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</si>
  <si>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</si>
  <si>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</si>
  <si>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</si>
  <si>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</si>
  <si>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</si>
  <si>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</si>
  <si>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</si>
  <si>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</si>
  <si>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</si>
  <si>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</si>
  <si>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</si>
  <si>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</si>
  <si>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</si>
  <si>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</si>
  <si>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</si>
  <si>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</si>
  <si>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</si>
  <si>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</si>
  <si>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</si>
  <si>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</si>
  <si>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</si>
  <si>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</si>
  <si>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</si>
  <si>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</si>
  <si>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</si>
  <si>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</si>
  <si>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</si>
  <si>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</si>
  <si>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</si>
  <si>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</si>
  <si>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</si>
  <si>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</si>
  <si>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</si>
  <si>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</si>
  <si>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</si>
  <si>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</si>
  <si>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</si>
  <si>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</si>
  <si>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</si>
  <si>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</si>
  <si>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</si>
  <si>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</si>
  <si>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</si>
  <si>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</si>
  <si>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</si>
  <si>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</si>
  <si>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</si>
  <si>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</si>
  <si>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</si>
  <si>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</si>
  <si>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</si>
  <si>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</si>
  <si>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</si>
  <si>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</si>
  <si>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</si>
  <si>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</si>
  <si>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</si>
  <si>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</si>
  <si>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</si>
  <si>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</si>
  <si>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</si>
  <si>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</si>
  <si>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</si>
  <si>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</si>
  <si>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</si>
  <si>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</si>
  <si>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</si>
  <si>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</si>
  <si>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</si>
  <si>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</si>
  <si>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</si>
  <si>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</si>
  <si>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</si>
  <si>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</si>
  <si>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</si>
  <si>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</si>
  <si>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</si>
  <si>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</si>
  <si>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</si>
  <si>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</si>
  <si>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</si>
  <si>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</si>
  <si>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</si>
  <si>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</si>
  <si>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</si>
  <si>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</si>
  <si>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</si>
  <si>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</si>
  <si>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</si>
  <si>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</si>
  <si>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</si>
  <si>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</si>
  <si>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</si>
  <si>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</si>
  <si>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</si>
  <si>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</si>
  <si>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</si>
  <si>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</si>
  <si>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</si>
  <si>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</si>
  <si>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</si>
  <si>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</si>
  <si>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</si>
  <si>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</si>
  <si>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</si>
  <si>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</si>
  <si>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</si>
  <si>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</si>
  <si>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</si>
  <si>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</si>
  <si>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</si>
  <si>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</si>
  <si>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</si>
  <si>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</si>
  <si>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</si>
  <si>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</si>
  <si>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</si>
  <si>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</si>
  <si>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</si>
  <si>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</si>
  <si>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</si>
  <si>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</si>
  <si>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</si>
  <si>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</si>
  <si>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</si>
  <si>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</si>
  <si>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</si>
  <si>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</si>
  <si>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</si>
  <si>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</si>
  <si>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</si>
  <si>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</si>
  <si>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</si>
  <si>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</si>
  <si>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</si>
  <si>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</si>
  <si>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</si>
  <si>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</si>
  <si>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</si>
  <si>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</si>
  <si>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</si>
  <si>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</si>
  <si>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</si>
  <si>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</si>
  <si>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</si>
  <si>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</si>
  <si>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</si>
  <si>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</si>
  <si>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</si>
  <si>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</si>
  <si>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</si>
  <si>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</si>
  <si>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</si>
  <si>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</si>
  <si>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</si>
  <si>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</si>
  <si>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</si>
  <si>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</si>
  <si>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</si>
  <si>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</si>
  <si>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</si>
  <si>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</si>
  <si>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</si>
  <si>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</si>
  <si>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</si>
  <si>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</si>
  <si>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</si>
  <si>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</si>
  <si>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</si>
  <si>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</si>
  <si>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</si>
  <si>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</si>
  <si>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</si>
  <si>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</si>
  <si>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</si>
  <si>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</si>
  <si>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</si>
  <si>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</si>
  <si>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</si>
  <si>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</si>
  <si>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</si>
  <si>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</si>
  <si>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</si>
  <si>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</si>
  <si>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</si>
  <si>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</si>
  <si>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</si>
  <si>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</si>
  <si>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</si>
  <si>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</si>
  <si>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</si>
  <si>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</si>
  <si>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</si>
  <si>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</si>
  <si>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</si>
  <si>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</si>
  <si>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</si>
  <si>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</si>
  <si>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</si>
  <si>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</si>
  <si>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</si>
  <si>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</si>
  <si>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</si>
  <si>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</si>
  <si>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</si>
  <si>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</si>
  <si>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</si>
  <si>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</si>
  <si>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</si>
  <si>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</si>
  <si>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</si>
  <si>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</si>
  <si>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</si>
  <si>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</si>
  <si>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</si>
  <si>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</si>
  <si>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</si>
  <si>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</si>
  <si>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</si>
  <si>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</si>
  <si>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</si>
  <si>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</si>
  <si>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</si>
  <si>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</si>
  <si>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</si>
  <si>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</si>
  <si>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</si>
  <si>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</si>
  <si>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</si>
  <si>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</si>
  <si>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</si>
  <si>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</si>
  <si>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</si>
  <si>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</si>
  <si>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</si>
  <si>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</si>
  <si>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</si>
  <si>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</si>
  <si>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</si>
  <si>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</si>
  <si>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</si>
  <si>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</si>
  <si>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</si>
  <si>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</si>
  <si>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</si>
  <si>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</si>
  <si>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</si>
  <si>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</si>
  <si>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</si>
  <si>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</si>
  <si>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</si>
  <si>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</si>
  <si>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</si>
  <si>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</si>
  <si>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</si>
  <si>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</si>
  <si>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</si>
  <si>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</si>
  <si>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</si>
  <si>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</si>
  <si>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</si>
  <si>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</si>
  <si>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</si>
  <si>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</si>
  <si>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</si>
  <si>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</si>
  <si>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</si>
  <si>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</si>
  <si>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</si>
  <si>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</si>
  <si>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</si>
  <si>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</si>
  <si>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</si>
  <si>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</si>
  <si>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</si>
  <si>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</si>
  <si>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</si>
  <si>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</si>
  <si>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</si>
  <si>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</si>
  <si>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</si>
  <si>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</si>
  <si>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</si>
  <si>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</si>
  <si>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</si>
  <si>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</si>
  <si>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</si>
  <si>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</si>
  <si>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</si>
  <si>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</si>
  <si>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</si>
  <si>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</si>
  <si>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</si>
  <si>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</si>
  <si>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</si>
  <si>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</si>
  <si>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</si>
  <si>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</si>
  <si>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</si>
  <si>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</si>
  <si>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</si>
  <si>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</si>
  <si>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</si>
  <si>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</si>
  <si>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</si>
  <si>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</si>
  <si>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</si>
  <si>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</si>
  <si>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</si>
  <si>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</si>
  <si>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</si>
  <si>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</si>
  <si>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</si>
  <si>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</si>
  <si>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</si>
  <si>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</si>
  <si>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</si>
  <si>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</si>
  <si>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</si>
  <si>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</si>
  <si>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</si>
  <si>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</si>
  <si>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</si>
  <si>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</si>
  <si>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</si>
  <si>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</si>
  <si>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</si>
  <si>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</si>
  <si>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</si>
  <si>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</si>
  <si>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</si>
  <si>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</si>
  <si>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</si>
  <si>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</si>
  <si>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</si>
  <si>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</si>
  <si>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</si>
  <si>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</si>
  <si>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</si>
  <si>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</si>
  <si>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</si>
  <si>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</si>
  <si>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</si>
  <si>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</si>
  <si>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</si>
  <si>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</si>
  <si>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</si>
  <si>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</si>
  <si>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</si>
  <si>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</si>
  <si>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</si>
  <si>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</si>
  <si>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</si>
  <si>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</si>
  <si>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</si>
  <si>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</si>
  <si>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</si>
  <si>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</si>
  <si>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</si>
  <si>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</si>
  <si>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</si>
  <si>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</si>
  <si>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</si>
  <si>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</si>
  <si>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</si>
  <si>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</si>
  <si>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</si>
  <si>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</si>
  <si>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</si>
  <si>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</si>
  <si>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</si>
  <si>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</si>
  <si>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</si>
  <si>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</si>
  <si>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</si>
  <si>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</si>
  <si>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</si>
  <si>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</si>
  <si>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</si>
  <si>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</si>
  <si>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</si>
  <si>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</si>
  <si>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</si>
  <si>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</si>
  <si>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</si>
  <si>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</si>
  <si>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</si>
  <si>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</si>
  <si>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</si>
  <si>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</si>
  <si>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</si>
  <si>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</si>
  <si>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</si>
  <si>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</si>
  <si>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</si>
  <si>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</si>
  <si>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</si>
  <si>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</si>
  <si>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</si>
  <si>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</si>
  <si>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</si>
  <si>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</si>
  <si>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</si>
  <si>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</si>
  <si>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</si>
  <si>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</si>
  <si>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</si>
  <si>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</si>
  <si>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</si>
  <si>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</si>
  <si>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</si>
  <si>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</si>
  <si>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</si>
  <si>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</si>
  <si>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</si>
  <si>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</si>
  <si>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</si>
  <si>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</si>
  <si>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</si>
  <si>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</si>
  <si>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</si>
  <si>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</si>
  <si>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</si>
  <si>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</si>
  <si>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</si>
  <si>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</si>
  <si>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</si>
  <si>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</si>
  <si>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</si>
  <si>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</si>
  <si>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</si>
  <si>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</si>
  <si>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</si>
  <si>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</si>
  <si>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</si>
  <si>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</si>
  <si>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</si>
  <si>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</si>
  <si>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</si>
  <si>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</si>
  <si>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</si>
  <si>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</si>
  <si>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</si>
  <si>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</si>
  <si>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</si>
  <si>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</si>
  <si>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</si>
  <si>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</si>
  <si>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</si>
  <si>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</si>
  <si>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</si>
  <si>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</si>
  <si>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</si>
  <si>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</si>
  <si>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</si>
  <si>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</si>
  <si>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</si>
  <si>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</si>
  <si>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</si>
  <si>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</si>
  <si>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</si>
  <si>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</si>
  <si>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</si>
  <si>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</si>
  <si>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</si>
  <si>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</si>
  <si>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</si>
  <si>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</si>
  <si>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</si>
  <si>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</si>
  <si>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</si>
  <si>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</si>
  <si>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</si>
  <si>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</si>
  <si>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</si>
  <si>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</si>
  <si>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</si>
  <si>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</si>
  <si>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</si>
  <si>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</si>
  <si>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</si>
  <si>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</si>
  <si>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</si>
  <si>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</si>
  <si>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</si>
  <si>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</si>
  <si>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</si>
  <si>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</si>
  <si>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</si>
  <si>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</si>
  <si>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</si>
  <si>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</si>
  <si>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</si>
  <si>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</si>
  <si>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</si>
  <si>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</si>
  <si>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</si>
  <si>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</si>
  <si>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</si>
  <si>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</si>
  <si>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</si>
  <si>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</si>
  <si>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</si>
  <si>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</si>
  <si>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</si>
  <si>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</si>
  <si>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</si>
  <si>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</si>
  <si>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</si>
  <si>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</si>
  <si>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</si>
  <si>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</si>
  <si>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</si>
  <si>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</si>
  <si>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</si>
  <si>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</si>
  <si>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</si>
  <si>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</si>
  <si>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</si>
  <si>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</si>
  <si>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</si>
  <si>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</si>
  <si>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</si>
  <si>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</si>
  <si>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</si>
  <si>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</si>
  <si>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</si>
  <si>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</si>
  <si>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</si>
  <si>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</si>
  <si>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</si>
  <si>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</si>
  <si>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</si>
  <si>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</si>
  <si>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</si>
  <si>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</si>
  <si>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</si>
  <si>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</si>
  <si>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</si>
  <si>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</si>
  <si>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</si>
  <si>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</si>
  <si>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</si>
  <si>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</si>
  <si>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</si>
  <si>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</si>
  <si>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</si>
  <si>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</si>
  <si>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</si>
  <si>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</si>
  <si>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</si>
  <si>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</si>
  <si>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</si>
  <si>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</si>
  <si>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</si>
  <si>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</si>
  <si>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</si>
  <si>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</si>
  <si>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</si>
  <si>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</si>
  <si>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</si>
  <si>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</si>
  <si>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</si>
  <si>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</si>
  <si>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</si>
  <si>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</si>
  <si>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</si>
  <si>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</si>
  <si>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</si>
  <si>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</si>
  <si>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</si>
  <si>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</si>
  <si>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</si>
  <si>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</si>
  <si>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</si>
  <si>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</si>
  <si>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</si>
  <si>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</si>
  <si>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</si>
  <si>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</si>
  <si>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</si>
  <si>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</si>
  <si>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</si>
  <si>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</si>
  <si>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</si>
  <si>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</si>
  <si>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</si>
  <si>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</si>
  <si>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</si>
  <si>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</si>
  <si>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</si>
  <si>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</si>
  <si>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</si>
  <si>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</si>
  <si>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</si>
  <si>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</si>
  <si>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</si>
  <si>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</si>
  <si>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</si>
  <si>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</si>
  <si>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</si>
  <si>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</si>
  <si>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</si>
  <si>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</si>
  <si>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</si>
  <si>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</si>
  <si>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</si>
  <si>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</si>
  <si>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</si>
  <si>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</si>
  <si>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</si>
  <si>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</si>
  <si>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</si>
  <si>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</si>
  <si>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</si>
  <si>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</si>
  <si>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</si>
  <si>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</si>
  <si>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</si>
  <si>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</si>
  <si>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</si>
  <si>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</si>
  <si>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</si>
  <si>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</si>
  <si>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</si>
  <si>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</si>
  <si>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</si>
  <si>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</si>
  <si>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</si>
  <si>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</si>
  <si>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</si>
  <si>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</si>
  <si>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</si>
  <si>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</si>
  <si>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</si>
  <si>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</si>
  <si>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</si>
  <si>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</si>
  <si>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</si>
  <si>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</si>
  <si>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</si>
  <si>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</si>
  <si>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</si>
  <si>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</si>
  <si>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</si>
  <si>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</si>
  <si>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</si>
  <si>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</si>
  <si>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</si>
  <si>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</si>
  <si>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</si>
  <si>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</si>
  <si>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</si>
  <si>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</si>
  <si>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</si>
  <si>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</si>
  <si>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</si>
  <si>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</si>
  <si>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</si>
  <si>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</si>
  <si>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</si>
  <si>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</si>
  <si>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</si>
  <si>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</si>
  <si>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</si>
  <si>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</si>
  <si>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</si>
  <si>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</si>
  <si>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</si>
  <si>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</si>
  <si>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</si>
  <si>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</si>
  <si>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</si>
  <si>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</si>
  <si>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</si>
  <si>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</si>
  <si>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</si>
  <si>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</si>
  <si>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</si>
  <si>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</si>
  <si>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</si>
  <si>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</si>
  <si>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</si>
  <si>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</si>
  <si>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</si>
  <si>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</si>
  <si>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</si>
  <si>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</si>
  <si>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</si>
  <si>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</si>
  <si>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</si>
  <si>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</si>
  <si>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</si>
  <si>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</si>
  <si>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</si>
  <si>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</si>
  <si>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</si>
  <si>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</si>
  <si>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</si>
  <si>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</si>
  <si>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</si>
  <si>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</si>
  <si>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</si>
  <si>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</si>
  <si>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</si>
  <si>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</si>
  <si>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</si>
  <si>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</si>
  <si>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</si>
  <si>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</si>
  <si>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</si>
  <si>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</si>
  <si>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</si>
  <si>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</si>
  <si>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</si>
  <si>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</si>
  <si>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</si>
  <si>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</si>
  <si>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</si>
  <si>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</si>
  <si>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</si>
  <si>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</si>
  <si>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</si>
  <si>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</si>
  <si>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</si>
  <si>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</si>
  <si>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</si>
  <si>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</si>
  <si>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</si>
  <si>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</si>
  <si>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</si>
  <si>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</si>
  <si>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</si>
  <si>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</si>
  <si>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</si>
  <si>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</si>
  <si>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</si>
  <si>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</si>
  <si>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</si>
  <si>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</si>
  <si>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</si>
  <si>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</si>
  <si>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</si>
  <si>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</si>
  <si>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</si>
  <si>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</si>
  <si>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</si>
  <si>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</si>
  <si>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</si>
  <si>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</si>
  <si>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</si>
  <si>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</si>
  <si>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</si>
  <si>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</si>
  <si>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</si>
  <si>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</si>
  <si>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</si>
  <si>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</si>
  <si>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</si>
  <si>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</si>
  <si>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</si>
  <si>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</si>
  <si>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</si>
  <si>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</si>
  <si>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</si>
  <si>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</si>
  <si>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</si>
  <si>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</si>
  <si>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</si>
  <si>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</si>
  <si>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</si>
  <si>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</si>
  <si>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</si>
  <si>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</si>
  <si>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</si>
  <si>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</si>
  <si>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</si>
  <si>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</si>
  <si>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</si>
  <si>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</si>
  <si>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</si>
  <si>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</si>
  <si>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</si>
  <si>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</si>
  <si>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</si>
  <si>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</si>
  <si>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</si>
  <si>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</si>
  <si>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</si>
  <si>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</si>
  <si>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</si>
  <si>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</si>
  <si>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</si>
  <si>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</si>
  <si>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</si>
  <si>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</si>
  <si>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</si>
  <si>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</si>
  <si>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</si>
  <si>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</si>
  <si>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</si>
  <si>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</si>
  <si>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</si>
  <si>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</si>
  <si>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</si>
  <si>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</si>
  <si>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</si>
  <si>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</si>
  <si>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</si>
  <si>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</si>
  <si>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</si>
  <si>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</si>
  <si>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</si>
  <si>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</si>
  <si>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</si>
  <si>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</si>
  <si>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</si>
  <si>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</si>
  <si>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</si>
  <si>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</si>
  <si>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</si>
  <si>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</si>
  <si>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</si>
  <si>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</si>
  <si>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</si>
  <si>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</si>
  <si>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</si>
  <si>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</si>
  <si>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</si>
  <si>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</si>
  <si>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</si>
  <si>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</si>
  <si>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</si>
  <si>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</si>
  <si>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</si>
  <si>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</si>
  <si>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</si>
  <si>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</si>
  <si>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</si>
  <si>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</si>
  <si>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</si>
  <si>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</si>
  <si>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</si>
  <si>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</si>
  <si>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</si>
  <si>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</si>
  <si>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</si>
  <si>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</si>
  <si>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</si>
  <si>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</si>
  <si>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</si>
  <si>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</si>
  <si>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</si>
  <si>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</si>
  <si>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</si>
  <si>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</si>
  <si>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</si>
  <si>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</si>
  <si>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</si>
  <si>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</si>
  <si>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</si>
  <si>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</si>
  <si>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</si>
  <si>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</si>
  <si>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</si>
  <si>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</si>
  <si>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</si>
  <si>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</si>
  <si>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</si>
  <si>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</si>
  <si>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</si>
  <si>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</si>
  <si>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</si>
  <si>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</si>
  <si>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</si>
  <si>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</si>
  <si>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</si>
  <si>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</si>
  <si>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</si>
  <si>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</si>
  <si>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</si>
  <si>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</si>
  <si>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</si>
  <si>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</si>
  <si>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</si>
  <si>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</si>
  <si>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</si>
  <si>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</si>
  <si>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</si>
  <si>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</si>
  <si>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</si>
  <si>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</si>
  <si>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</si>
  <si>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</si>
  <si>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</si>
  <si>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</si>
  <si>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</si>
  <si>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</si>
  <si>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</si>
  <si>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</si>
  <si>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</si>
  <si>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</si>
  <si>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</si>
  <si>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</si>
  <si>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</si>
  <si>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</si>
  <si>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</si>
  <si>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</si>
  <si>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</si>
  <si>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</si>
  <si>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</si>
  <si>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</si>
  <si>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</si>
  <si>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</si>
  <si>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</si>
  <si>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</si>
  <si>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</si>
  <si>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</si>
  <si>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</si>
  <si>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</si>
  <si>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</si>
  <si>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</si>
  <si>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</si>
  <si>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</si>
  <si>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</si>
  <si>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</si>
  <si>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</si>
  <si>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</si>
  <si>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</si>
  <si>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</si>
  <si>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</si>
  <si>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</si>
  <si>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</si>
  <si>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</si>
  <si>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</si>
  <si>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</si>
  <si>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</si>
  <si>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</si>
  <si>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</si>
  <si>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</si>
  <si>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</si>
  <si>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</si>
  <si>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</si>
  <si>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</si>
  <si>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</si>
  <si>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</si>
  <si>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</si>
  <si>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</si>
  <si>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</si>
  <si>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</si>
  <si>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</si>
  <si>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</si>
  <si>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</si>
  <si>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</si>
  <si>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</si>
  <si>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</si>
  <si>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</si>
  <si>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</si>
  <si>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</si>
  <si>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</si>
  <si>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</si>
  <si>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</si>
  <si>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</si>
  <si>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</si>
  <si>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</si>
  <si>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</si>
  <si>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</si>
  <si>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</si>
  <si>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</si>
  <si>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</si>
  <si>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</si>
  <si>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</si>
  <si>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</si>
  <si>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</si>
  <si>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</si>
  <si>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</si>
  <si>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</si>
  <si>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</si>
  <si>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</si>
  <si>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</si>
  <si>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</si>
  <si>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</si>
  <si>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</si>
  <si>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</si>
  <si>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</si>
  <si>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</si>
  <si>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</si>
  <si>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</si>
  <si>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</si>
  <si>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</si>
  <si>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</si>
  <si>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</si>
  <si>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</si>
  <si>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</si>
  <si>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</si>
  <si>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</si>
  <si>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</si>
  <si>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</si>
  <si>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</si>
  <si>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</si>
  <si>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</si>
  <si>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</si>
  <si>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</si>
  <si>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</si>
  <si>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</si>
  <si>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</si>
  <si>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</si>
  <si>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</si>
  <si>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</si>
  <si>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</si>
  <si>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</si>
  <si>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</si>
  <si>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</si>
  <si>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</si>
  <si>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</si>
  <si>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</si>
  <si>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</si>
  <si>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</si>
  <si>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</si>
  <si>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</si>
  <si>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</si>
  <si>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</si>
  <si>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</si>
  <si>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</si>
  <si>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</si>
  <si>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</si>
  <si>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</si>
  <si>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</si>
  <si>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</si>
  <si>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</si>
  <si>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</si>
  <si>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</si>
  <si>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</si>
  <si>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</si>
  <si>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</si>
  <si>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</si>
  <si>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</si>
  <si>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</si>
  <si>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</si>
  <si>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</si>
  <si>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</si>
  <si>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</si>
  <si>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</si>
  <si>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</si>
  <si>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</si>
  <si>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</si>
  <si>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</si>
  <si>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</si>
  <si>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</si>
  <si>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</si>
  <si>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</si>
  <si>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</si>
  <si>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</si>
  <si>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</si>
  <si>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</si>
  <si>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</si>
  <si>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</si>
  <si>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</si>
  <si>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</si>
  <si>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</si>
  <si>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</si>
  <si>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</si>
  <si>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</si>
  <si>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</si>
  <si>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</si>
  <si>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</si>
  <si>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</si>
  <si>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</si>
  <si>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</si>
  <si>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</si>
  <si>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</si>
  <si>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</si>
  <si>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</si>
  <si>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</si>
  <si>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</si>
  <si>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</si>
  <si>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</si>
  <si>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</si>
  <si>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</si>
  <si>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</si>
  <si>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</si>
  <si>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</si>
  <si>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</si>
  <si>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</si>
  <si>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</si>
  <si>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</si>
  <si>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</si>
  <si>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</si>
  <si>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</si>
  <si>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</si>
  <si>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</si>
  <si>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</si>
  <si>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</si>
  <si>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</si>
  <si>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</si>
  <si>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</si>
  <si>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</si>
  <si>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</si>
  <si>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</si>
  <si>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</si>
  <si>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</si>
  <si>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</si>
  <si>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</si>
  <si>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</si>
  <si>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</si>
  <si>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</si>
  <si>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</si>
  <si>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</si>
  <si>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</si>
  <si>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</si>
  <si>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</si>
  <si>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</si>
  <si>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</si>
  <si>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</si>
  <si>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</si>
  <si>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</si>
  <si>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</si>
  <si>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</si>
  <si>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</si>
  <si>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</si>
  <si>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</si>
  <si>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</si>
  <si>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</si>
  <si>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</si>
  <si>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</si>
  <si>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</si>
  <si>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</si>
  <si>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</si>
  <si>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</si>
  <si>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</si>
  <si>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</si>
  <si>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</si>
  <si>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</si>
  <si>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</si>
  <si>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</si>
  <si>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</si>
  <si>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</si>
  <si>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</si>
  <si>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</si>
  <si>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</si>
  <si>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</si>
  <si>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</si>
  <si>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</si>
  <si>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</si>
  <si>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</si>
  <si>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</si>
  <si>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</si>
  <si>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</si>
  <si>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</si>
  <si>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</si>
  <si>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</si>
  <si>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</si>
  <si>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</si>
  <si>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</si>
  <si>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</si>
  <si>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</si>
  <si>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</si>
  <si>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</si>
  <si>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</si>
  <si>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</si>
  <si>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</si>
  <si>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</si>
  <si>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</si>
  <si>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</si>
  <si>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</si>
  <si>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</si>
  <si>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</si>
  <si>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</si>
  <si>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</si>
  <si>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</si>
  <si>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</si>
  <si>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</si>
  <si>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</si>
  <si>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</si>
  <si>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</si>
  <si>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</si>
  <si>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</si>
  <si>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</si>
  <si>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</si>
  <si>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</si>
  <si>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</si>
  <si>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</si>
  <si>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</si>
  <si>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</si>
  <si>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</si>
  <si>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</si>
  <si>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</si>
  <si>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</si>
  <si>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</si>
  <si>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</si>
  <si>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</si>
  <si>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</si>
  <si>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</si>
  <si>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</si>
  <si>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</si>
  <si>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</si>
  <si>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</si>
  <si>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</si>
  <si>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</si>
  <si>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</si>
  <si>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</si>
  <si>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</si>
  <si>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</si>
  <si>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</si>
  <si>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</si>
  <si>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</si>
  <si>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</si>
  <si>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</si>
  <si>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</si>
  <si>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</si>
  <si>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</si>
  <si>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</si>
  <si>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</si>
  <si>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</si>
  <si>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</si>
  <si>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</si>
  <si>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</si>
  <si>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</si>
  <si>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</si>
  <si>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</si>
  <si>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</si>
  <si>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</si>
  <si>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</si>
  <si>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</si>
  <si>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</si>
  <si>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</si>
  <si>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</si>
  <si>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</si>
  <si>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</si>
  <si>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</si>
  <si>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</si>
  <si>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</si>
  <si>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</si>
  <si>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</si>
  <si>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</si>
  <si>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</si>
  <si>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</si>
  <si>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</si>
  <si>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</si>
  <si>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</si>
  <si>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</si>
  <si>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</si>
  <si>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</si>
  <si>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</si>
  <si>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</si>
  <si>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</si>
  <si>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</si>
  <si>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</si>
  <si>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</si>
  <si>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</si>
  <si>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</si>
  <si>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</si>
  <si>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</si>
  <si>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</si>
  <si>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</si>
  <si>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</si>
  <si>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</si>
  <si>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</si>
  <si>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</si>
  <si>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</si>
  <si>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</si>
  <si>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</si>
  <si>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</si>
  <si>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</si>
  <si>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</si>
  <si>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</si>
  <si>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</si>
  <si>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</si>
  <si>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</si>
  <si>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</si>
  <si>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</si>
  <si>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</si>
  <si>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</si>
  <si>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</si>
  <si>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</si>
  <si>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</si>
  <si>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</si>
  <si>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</si>
  <si>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</si>
  <si>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</si>
  <si>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</si>
  <si>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</si>
  <si>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</si>
  <si>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</si>
  <si>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</si>
  <si>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</si>
  <si>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</si>
  <si>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</si>
  <si>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</si>
  <si>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</si>
  <si>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</si>
  <si>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</si>
  <si>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</si>
  <si>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</si>
  <si>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</si>
  <si>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</si>
  <si>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</si>
  <si>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</si>
  <si>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</si>
  <si>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</si>
  <si>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</si>
  <si>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</si>
  <si>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</si>
  <si>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</si>
  <si>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</si>
  <si>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</si>
  <si>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</si>
  <si>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</si>
  <si>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</si>
  <si>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</si>
  <si>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</si>
  <si>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</si>
  <si>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</si>
  <si>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</si>
  <si>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</si>
  <si>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</si>
  <si>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</si>
  <si>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</si>
  <si>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</si>
  <si>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</si>
  <si>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</si>
  <si>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</si>
  <si>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</si>
  <si>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</si>
  <si>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</si>
  <si>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</si>
  <si>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</si>
  <si>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</si>
  <si>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</si>
  <si>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</si>
  <si>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</si>
  <si>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</si>
  <si>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</si>
  <si>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</si>
  <si>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</si>
  <si>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</si>
  <si>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</si>
  <si>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</si>
  <si>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</si>
  <si>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</si>
  <si>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</si>
  <si>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</si>
  <si>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</si>
  <si>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</si>
  <si>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</si>
  <si>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</si>
  <si>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</si>
  <si>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</si>
  <si>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</si>
  <si>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</si>
  <si>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</si>
  <si>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</si>
  <si>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</si>
  <si>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</si>
  <si>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</si>
  <si>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</si>
  <si>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</si>
  <si>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</si>
  <si>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</si>
  <si>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</si>
  <si>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</si>
  <si>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</si>
  <si>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</si>
  <si>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</si>
  <si>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</si>
  <si>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</si>
  <si>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</si>
  <si>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</si>
  <si>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</si>
  <si>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</si>
  <si>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</si>
  <si>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</si>
  <si>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</si>
  <si>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</si>
  <si>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</si>
  <si>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</si>
  <si>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</si>
  <si>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</si>
  <si>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</si>
  <si>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</si>
  <si>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</si>
  <si>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</si>
  <si>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</si>
  <si>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</si>
  <si>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</si>
  <si>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</si>
  <si>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</si>
  <si>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</si>
  <si>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</si>
  <si>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</si>
  <si>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</si>
  <si>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</si>
  <si>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</si>
  <si>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</si>
  <si>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</si>
  <si>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</si>
  <si>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</si>
  <si>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</si>
  <si>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</si>
  <si>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</si>
  <si>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</si>
  <si>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</si>
  <si>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</si>
  <si>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</si>
  <si>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</si>
  <si>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</si>
  <si>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</si>
  <si>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</si>
  <si>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</si>
  <si>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</si>
  <si>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</si>
  <si>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</si>
  <si>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</si>
  <si>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</si>
  <si>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</si>
  <si>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</si>
  <si>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</si>
  <si>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</si>
  <si>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</si>
  <si>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</si>
  <si>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</si>
  <si>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</si>
  <si>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</si>
  <si>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</si>
  <si>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</si>
  <si>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</si>
  <si>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</si>
  <si>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</si>
  <si>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</si>
  <si>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</si>
  <si>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</si>
  <si>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</si>
  <si>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</si>
  <si>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</si>
  <si>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</si>
  <si>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</si>
  <si>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</si>
  <si>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</si>
  <si>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</si>
  <si>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</si>
  <si>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</si>
  <si>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</si>
  <si>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</si>
  <si>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</si>
  <si>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</si>
  <si>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</si>
  <si>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</si>
  <si>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</si>
  <si>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</si>
  <si>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</si>
  <si>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</si>
  <si>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</si>
  <si>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</si>
  <si>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</si>
  <si>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</si>
  <si>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</si>
  <si>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</si>
  <si>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</si>
  <si>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</si>
  <si>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</si>
  <si>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</si>
  <si>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</si>
  <si>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</si>
  <si>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</si>
  <si>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</si>
  <si>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</si>
  <si>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</si>
  <si>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</si>
  <si>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</si>
  <si>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</si>
  <si>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</si>
  <si>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</si>
  <si>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</si>
  <si>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</si>
  <si>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</si>
  <si>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</si>
  <si>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</si>
  <si>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</si>
  <si>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</si>
  <si>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</si>
  <si>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</si>
  <si>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</si>
  <si>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</si>
  <si>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</si>
  <si>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</si>
  <si>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</si>
  <si>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</si>
  <si>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</si>
  <si>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</si>
  <si>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</si>
  <si>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</si>
  <si>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</si>
  <si>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</si>
  <si>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</si>
  <si>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</si>
  <si>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</si>
  <si>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</si>
  <si>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</si>
  <si>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</si>
  <si>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</si>
  <si>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</si>
  <si>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</si>
  <si>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</si>
  <si>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</si>
  <si>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</si>
  <si>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</si>
  <si>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</si>
  <si>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</si>
  <si>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</si>
  <si>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</si>
  <si>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</si>
  <si>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</si>
  <si>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</si>
  <si>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</si>
  <si>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</si>
  <si>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</si>
  <si>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</si>
  <si>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</si>
  <si>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</si>
  <si>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</si>
  <si>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</si>
  <si>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</si>
  <si>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</si>
  <si>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</si>
  <si>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</si>
  <si>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</si>
  <si>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</si>
  <si>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</si>
  <si>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</si>
  <si>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</si>
  <si>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</si>
  <si>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</si>
  <si>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</si>
  <si>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</si>
  <si>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</si>
  <si>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</si>
  <si>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</si>
  <si>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</si>
  <si>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</si>
  <si>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</si>
  <si>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</si>
  <si>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</si>
  <si>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</si>
  <si>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</si>
  <si>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</si>
  <si>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</si>
  <si>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</si>
  <si>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</si>
  <si>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</si>
  <si>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</si>
  <si>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</si>
  <si>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</si>
  <si>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</si>
  <si>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</si>
  <si>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</si>
  <si>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</si>
  <si>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</si>
  <si>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</si>
  <si>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</si>
  <si>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</si>
  <si>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</si>
  <si>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</si>
  <si>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</si>
  <si>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</si>
  <si>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</si>
  <si>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</si>
  <si>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</si>
  <si>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</si>
  <si>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</si>
  <si>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</si>
  <si>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</si>
  <si>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</si>
  <si>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</si>
  <si>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</si>
  <si>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</si>
  <si>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</si>
  <si>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</si>
  <si>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</si>
  <si>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</si>
  <si>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</si>
  <si>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</si>
  <si>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</si>
  <si>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</si>
  <si>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</si>
  <si>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</si>
  <si>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</si>
  <si>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</si>
  <si>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</si>
  <si>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</si>
  <si>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</si>
  <si>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</si>
  <si>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</si>
  <si>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</si>
  <si>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</si>
  <si>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</si>
  <si>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</si>
  <si>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</si>
  <si>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</si>
  <si>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</si>
  <si>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</si>
  <si>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</si>
  <si>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</si>
  <si>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</si>
  <si>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</si>
  <si>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</si>
  <si>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</si>
  <si>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</si>
  <si>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</si>
  <si>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</si>
  <si>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</si>
  <si>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</si>
  <si>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</si>
  <si>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</si>
  <si>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</si>
  <si>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</si>
  <si>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</si>
  <si>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</si>
  <si>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</si>
  <si>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</si>
  <si>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</si>
  <si>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</si>
  <si>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</si>
  <si>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</si>
  <si>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</si>
  <si>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</si>
  <si>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</si>
  <si>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</si>
  <si>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</si>
  <si>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</si>
  <si>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</si>
  <si>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</si>
  <si>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</si>
  <si>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</si>
  <si>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</si>
  <si>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</si>
  <si>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</si>
  <si>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</si>
  <si>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</si>
  <si>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</si>
  <si>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</si>
  <si>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</si>
  <si>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</si>
  <si>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</si>
  <si>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</si>
  <si>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</si>
  <si>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</si>
  <si>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</si>
  <si>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</si>
  <si>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</si>
  <si>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</si>
  <si>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</si>
  <si>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</si>
  <si>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</si>
  <si>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</si>
  <si>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</si>
  <si>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</si>
  <si>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</si>
  <si>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</si>
  <si>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</si>
  <si>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</si>
  <si>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</si>
  <si>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</si>
  <si>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</si>
  <si>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</si>
  <si>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</si>
  <si>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</si>
  <si>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</si>
  <si>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</si>
  <si>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</si>
  <si>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</si>
  <si>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</si>
  <si>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</si>
  <si>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</si>
  <si>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</si>
  <si>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</si>
  <si>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</si>
  <si>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</si>
  <si>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</si>
  <si>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</si>
  <si>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</si>
  <si>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</si>
  <si>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</si>
  <si>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</si>
  <si>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</si>
  <si>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</si>
  <si>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</si>
  <si>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</si>
  <si>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</si>
  <si>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</si>
  <si>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</si>
  <si>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</si>
  <si>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</si>
  <si>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</si>
  <si>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</si>
  <si>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</si>
  <si>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</si>
  <si>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</si>
  <si>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</si>
  <si>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</si>
  <si>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</si>
  <si>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</si>
  <si>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</si>
  <si>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</si>
  <si>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</si>
  <si>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</si>
  <si>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</si>
  <si>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</si>
  <si>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</si>
  <si>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</si>
  <si>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</si>
  <si>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</si>
  <si>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</si>
  <si>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</si>
  <si>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</si>
  <si>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</si>
  <si>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</si>
  <si>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</si>
  <si>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</si>
  <si>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</si>
  <si>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</si>
  <si>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</si>
  <si>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</si>
  <si>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</si>
  <si>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</si>
  <si>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</si>
  <si>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</si>
  <si>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</si>
  <si>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</si>
  <si>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</si>
  <si>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</si>
  <si>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</si>
  <si>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</si>
  <si>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</si>
  <si>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</si>
  <si>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</si>
  <si>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</si>
  <si>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</si>
  <si>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</si>
  <si>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</si>
  <si>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</si>
  <si>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</si>
  <si>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</si>
  <si>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</si>
  <si>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</si>
  <si>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</si>
  <si>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</si>
  <si>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</si>
  <si>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</si>
  <si>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</si>
  <si>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</si>
  <si>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</si>
  <si>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</si>
  <si>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</si>
  <si>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</si>
  <si>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</si>
  <si>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</si>
  <si>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</si>
  <si>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</si>
  <si>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</si>
  <si>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</si>
  <si>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</si>
  <si>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</si>
  <si>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</si>
  <si>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</si>
  <si>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</si>
  <si>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</si>
  <si>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</si>
  <si>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</si>
  <si>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</si>
  <si>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</si>
  <si>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</si>
  <si>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</si>
  <si>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</si>
  <si>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</si>
  <si>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</si>
  <si>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</si>
  <si>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</si>
  <si>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</si>
  <si>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</si>
  <si>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</si>
  <si>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</si>
  <si>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</si>
  <si>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</si>
  <si>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</si>
  <si>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</si>
  <si>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</si>
  <si>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</si>
  <si>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</si>
  <si>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</si>
  <si>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</si>
  <si>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</si>
  <si>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</si>
  <si>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</si>
  <si>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</si>
  <si>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</si>
  <si>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</si>
  <si>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</si>
  <si>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</si>
  <si>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</si>
  <si>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</si>
  <si>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</si>
  <si>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</si>
  <si>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</si>
  <si>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</si>
  <si>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</si>
  <si>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</si>
  <si>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</si>
  <si>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</si>
  <si>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</si>
  <si>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</si>
  <si>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</si>
  <si>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</si>
  <si>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</si>
  <si>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</si>
  <si>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</si>
  <si>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</si>
  <si>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</si>
  <si>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</si>
  <si>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</si>
  <si>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</si>
  <si>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</si>
  <si>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</si>
  <si>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</si>
  <si>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</si>
  <si>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</si>
  <si>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</si>
  <si>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</si>
  <si>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</si>
  <si>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</si>
  <si>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</si>
  <si>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</si>
  <si>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</si>
  <si>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</si>
  <si>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</si>
  <si>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</si>
  <si>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</si>
  <si>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</si>
  <si>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</si>
  <si>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</si>
  <si>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</si>
  <si>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</si>
  <si>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</si>
  <si>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</si>
  <si>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</si>
  <si>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</si>
  <si>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</si>
  <si>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</si>
  <si>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</si>
  <si>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</si>
  <si>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</si>
  <si>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</si>
  <si>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</si>
  <si>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</si>
  <si>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</si>
  <si>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</si>
  <si>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</si>
  <si>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</si>
  <si>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</si>
  <si>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</si>
  <si>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</si>
  <si>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</si>
  <si>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</si>
  <si>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</si>
  <si>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</si>
  <si>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</si>
  <si>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</si>
  <si>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</si>
  <si>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</si>
  <si>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</si>
  <si>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</si>
  <si>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</si>
  <si>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</si>
  <si>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</si>
  <si>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</si>
  <si>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</si>
  <si>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</si>
  <si>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</si>
  <si>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</si>
  <si>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</si>
  <si>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</si>
  <si>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</si>
  <si>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</si>
  <si>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</si>
  <si>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</si>
  <si>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</si>
  <si>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</si>
  <si>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</si>
  <si>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</si>
  <si>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</si>
  <si>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</si>
  <si>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</si>
  <si>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</si>
  <si>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</si>
  <si>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</si>
  <si>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</si>
  <si>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</si>
  <si>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</si>
  <si>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</si>
  <si>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</si>
  <si>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</si>
  <si>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</si>
  <si>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</si>
  <si>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</si>
  <si>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</si>
  <si>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</si>
  <si>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</si>
  <si>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</si>
  <si>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</si>
  <si>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</si>
  <si>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</si>
  <si>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</si>
  <si>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</si>
  <si>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</si>
  <si>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</si>
  <si>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</si>
  <si>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</si>
  <si>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</si>
  <si>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</si>
  <si>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</si>
  <si>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</si>
  <si>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</si>
  <si>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</si>
  <si>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</si>
  <si>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</si>
  <si>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</si>
  <si>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</si>
  <si>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</si>
  <si>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</si>
  <si>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</si>
  <si>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</si>
  <si>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</si>
  <si>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</si>
  <si>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</si>
  <si>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</si>
  <si>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</si>
  <si>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</si>
  <si>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</si>
  <si>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</si>
  <si>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</si>
  <si>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</si>
  <si>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</si>
  <si>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</si>
  <si>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</si>
  <si>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</si>
  <si>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</si>
  <si>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</si>
  <si>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</si>
  <si>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</si>
  <si>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</si>
  <si>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</si>
  <si>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</si>
  <si>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</si>
  <si>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</si>
  <si>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</si>
  <si>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</si>
  <si>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</si>
  <si>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</si>
  <si>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</si>
  <si>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</si>
  <si>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</si>
  <si>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</si>
  <si>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</si>
  <si>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</si>
  <si>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</si>
  <si>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</si>
  <si>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</si>
  <si>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</si>
  <si>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</si>
  <si>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</si>
  <si>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</si>
  <si>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</si>
  <si>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</si>
  <si>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</si>
  <si>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</si>
  <si>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</si>
  <si>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</si>
  <si>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</si>
  <si>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</si>
  <si>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</si>
  <si>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</si>
  <si>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</si>
  <si>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</si>
  <si>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</si>
  <si>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</si>
  <si>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</si>
  <si>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</si>
  <si>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</si>
  <si>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</si>
  <si>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</si>
  <si>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</si>
  <si>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</si>
  <si>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</si>
  <si>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</si>
  <si>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</si>
  <si>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</si>
  <si>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</si>
  <si>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</si>
  <si>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</si>
  <si>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</si>
  <si>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</si>
  <si>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</si>
  <si>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</si>
  <si>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</si>
  <si>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</si>
  <si>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</si>
  <si>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</si>
  <si>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</si>
  <si>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</si>
  <si>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</si>
  <si>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</si>
  <si>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</si>
  <si>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</si>
  <si>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</si>
  <si>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</si>
  <si>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</si>
  <si>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</si>
  <si>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</si>
  <si>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</si>
  <si>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</si>
  <si>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</si>
  <si>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</si>
  <si>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</si>
  <si>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</si>
  <si>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</si>
  <si>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</si>
  <si>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</si>
  <si>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</si>
  <si>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</si>
  <si>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</si>
  <si>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</si>
  <si>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</si>
  <si>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</si>
  <si>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</si>
  <si>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</si>
  <si>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</si>
  <si>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</si>
  <si>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</si>
  <si>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</si>
  <si>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</si>
  <si>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</si>
  <si>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</si>
  <si>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</si>
  <si>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</si>
  <si>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</si>
  <si>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</si>
  <si>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</si>
  <si>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</si>
  <si>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</si>
  <si>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</si>
  <si>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</si>
  <si>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</si>
  <si>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</si>
  <si>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</si>
  <si>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</si>
  <si>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</si>
  <si>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</si>
  <si>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</si>
  <si>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</si>
  <si>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</si>
  <si>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</si>
  <si>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</si>
  <si>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</si>
  <si>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</si>
  <si>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</si>
  <si>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</si>
  <si>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</si>
  <si>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</si>
  <si>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</si>
  <si>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</si>
  <si>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</si>
  <si>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</si>
  <si>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</si>
  <si>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</si>
  <si>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</si>
  <si>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</si>
  <si>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</si>
  <si>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</si>
  <si>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</si>
  <si>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</si>
  <si>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</si>
  <si>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</si>
  <si>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</si>
  <si>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</si>
  <si>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</si>
  <si>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</si>
  <si>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</si>
  <si>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</si>
  <si>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</si>
  <si>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</si>
  <si>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</si>
  <si>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</si>
  <si>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</si>
  <si>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</si>
  <si>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</si>
  <si>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</si>
  <si>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</si>
  <si>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</si>
  <si>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</si>
  <si>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</si>
  <si>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</si>
  <si>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</si>
  <si>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</si>
  <si>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</si>
  <si>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</si>
  <si>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</si>
  <si>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</si>
  <si>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</si>
  <si>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</si>
  <si>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</si>
  <si>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</si>
  <si>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</si>
  <si>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</si>
  <si>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</si>
  <si>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</si>
  <si>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</si>
  <si>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</si>
  <si>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</si>
  <si>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</si>
  <si>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</si>
  <si>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</si>
  <si>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</si>
  <si>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</si>
  <si>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</si>
  <si>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</si>
  <si>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</si>
  <si>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</si>
  <si>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</si>
  <si>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</si>
  <si>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</si>
  <si>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</si>
  <si>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</si>
  <si>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</si>
  <si>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</si>
  <si>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</si>
  <si>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</si>
  <si>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</si>
  <si>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</si>
  <si>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</si>
  <si>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</si>
  <si>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</si>
  <si>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</si>
  <si>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</si>
  <si>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</si>
  <si>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</si>
  <si>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</si>
  <si>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</si>
  <si>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</si>
  <si>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</si>
  <si>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</si>
  <si>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</si>
  <si>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</si>
  <si>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</si>
  <si>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</si>
  <si>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</si>
  <si>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</si>
  <si>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</si>
  <si>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</si>
  <si>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</si>
  <si>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</si>
  <si>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</si>
  <si>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</si>
  <si>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</si>
  <si>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</si>
  <si>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</si>
  <si>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</si>
  <si>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</si>
  <si>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</si>
  <si>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</si>
  <si>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</si>
  <si>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</si>
  <si>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</si>
  <si>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</si>
  <si>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</si>
  <si>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</si>
  <si>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</si>
  <si>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</si>
  <si>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</si>
  <si>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</si>
  <si>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</si>
  <si>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</si>
  <si>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</si>
  <si>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</si>
  <si>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</si>
  <si>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</si>
  <si>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</si>
  <si>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</si>
  <si>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</si>
  <si>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</si>
  <si>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</si>
  <si>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</si>
  <si>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</si>
  <si>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</si>
  <si>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</si>
  <si>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</si>
  <si>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</si>
  <si>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</si>
  <si>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</si>
  <si>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</si>
  <si>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</si>
  <si>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</si>
  <si>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</si>
  <si>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</si>
  <si>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</si>
  <si>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</si>
  <si>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</si>
  <si>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</si>
  <si>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</si>
  <si>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</si>
  <si>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</si>
  <si>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</si>
  <si>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</si>
  <si>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</si>
  <si>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</si>
  <si>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</si>
  <si>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</si>
  <si>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</si>
  <si>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</si>
  <si>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</si>
  <si>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</si>
  <si>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</si>
  <si>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</si>
  <si>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</si>
  <si>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</si>
  <si>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</si>
  <si>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</si>
  <si>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</si>
  <si>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</si>
  <si>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</si>
  <si>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</si>
  <si>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</si>
  <si>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</si>
  <si>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</si>
  <si>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</si>
  <si>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</si>
  <si>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</si>
  <si>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</si>
  <si>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</si>
  <si>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</si>
  <si>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</si>
  <si>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</si>
  <si>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</si>
  <si>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</si>
  <si>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</si>
  <si>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</si>
  <si>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</si>
  <si>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</si>
  <si>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</si>
  <si>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</si>
  <si>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</si>
  <si>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</si>
  <si>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</si>
  <si>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</si>
  <si>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</si>
  <si>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</si>
  <si>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</si>
  <si>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</si>
  <si>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</si>
  <si>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</si>
  <si>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</si>
  <si>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</si>
  <si>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</si>
  <si>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</si>
  <si>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</si>
  <si>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</si>
  <si>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</si>
  <si>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</si>
  <si>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</si>
  <si>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</si>
  <si>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</si>
  <si>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</si>
  <si>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</si>
  <si>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</si>
  <si>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</si>
  <si>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</si>
  <si>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</si>
  <si>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</si>
  <si>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</si>
  <si>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</si>
  <si>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</si>
  <si>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</si>
  <si>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</si>
  <si>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</si>
  <si>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</si>
  <si>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</si>
  <si>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</si>
  <si>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</si>
  <si>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</si>
  <si>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</si>
  <si>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</si>
  <si>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</si>
  <si>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</si>
  <si>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</si>
  <si>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</si>
  <si>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</si>
  <si>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</si>
  <si>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</si>
  <si>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</si>
  <si>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</si>
  <si>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</si>
  <si>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</si>
  <si>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</si>
  <si>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</si>
  <si>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</si>
  <si>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</si>
  <si>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</si>
  <si>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</si>
  <si>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</si>
  <si>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</si>
  <si>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</si>
  <si>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</si>
  <si>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</si>
  <si>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</si>
  <si>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</si>
  <si>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</si>
  <si>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</si>
  <si>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</si>
  <si>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</si>
  <si>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</si>
  <si>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</si>
  <si>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</si>
  <si>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</si>
  <si>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</si>
  <si>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</si>
  <si>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</si>
  <si>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</si>
  <si>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</si>
  <si>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</si>
  <si>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</si>
  <si>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</si>
  <si>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</si>
  <si>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</si>
  <si>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</si>
  <si>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</si>
  <si>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</si>
  <si>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</si>
  <si>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</si>
  <si>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</si>
  <si>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</si>
  <si>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</si>
  <si>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</si>
  <si>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</si>
  <si>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</si>
  <si>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</si>
  <si>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</si>
  <si>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</si>
  <si>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</si>
  <si>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</si>
  <si>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</si>
  <si>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</si>
  <si>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</si>
  <si>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</si>
  <si>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</si>
  <si>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</si>
  <si>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</si>
  <si>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</si>
  <si>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</si>
  <si>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</si>
  <si>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</si>
  <si>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</si>
  <si>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</si>
  <si>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</si>
  <si>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</si>
  <si>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</si>
  <si>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</si>
  <si>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</si>
  <si>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</si>
  <si>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</si>
  <si>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</si>
  <si>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</si>
  <si>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</si>
  <si>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</si>
  <si>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</si>
  <si>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</si>
  <si>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</si>
  <si>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</si>
  <si>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</si>
  <si>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</si>
  <si>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</si>
  <si>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</si>
  <si>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</si>
  <si>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</si>
  <si>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</si>
  <si>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</si>
  <si>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</si>
  <si>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</si>
  <si>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</si>
  <si>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</si>
  <si>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</si>
  <si>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</si>
  <si>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</si>
  <si>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</si>
  <si>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</si>
  <si>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</si>
  <si>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</si>
  <si>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</si>
  <si>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</si>
  <si>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</si>
  <si>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</si>
  <si>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</si>
  <si>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</si>
  <si>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</si>
  <si>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</si>
  <si>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</si>
  <si>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</si>
  <si>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</si>
  <si>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</si>
  <si>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</si>
  <si>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</si>
  <si>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</si>
  <si>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</si>
  <si>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</si>
  <si>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</si>
  <si>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</si>
  <si>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</si>
  <si>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</si>
  <si>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</si>
  <si>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</si>
  <si>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</si>
  <si>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</si>
  <si>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</si>
  <si>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</si>
  <si>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</si>
  <si>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</si>
  <si>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</si>
  <si>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</si>
  <si>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</si>
  <si>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</si>
  <si>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</si>
  <si>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</si>
  <si>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</si>
  <si>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</si>
  <si>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</si>
  <si>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</si>
  <si>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</si>
  <si>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</si>
  <si>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</si>
  <si>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</si>
  <si>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</si>
  <si>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</si>
  <si>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</si>
  <si>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</si>
  <si>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</si>
  <si>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</si>
  <si>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</si>
  <si>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</si>
  <si>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</si>
  <si>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</si>
  <si>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</si>
  <si>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</si>
  <si>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</si>
  <si>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</si>
  <si>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</si>
  <si>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</si>
  <si>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</si>
  <si>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</si>
  <si>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</si>
  <si>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</si>
  <si>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</si>
  <si>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</si>
  <si>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</si>
  <si>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</si>
  <si>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</si>
  <si>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</si>
  <si>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</si>
  <si>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</si>
  <si>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</si>
  <si>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</si>
  <si>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</si>
  <si>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</si>
  <si>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</si>
  <si>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</si>
  <si>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</si>
  <si>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</si>
  <si>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</si>
  <si>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</si>
  <si>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</si>
  <si>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</si>
  <si>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</si>
  <si>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</si>
  <si>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</si>
  <si>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</si>
  <si>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</si>
  <si>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</si>
  <si>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</si>
  <si>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</si>
  <si>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</si>
  <si>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</si>
  <si>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</si>
  <si>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</si>
  <si>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</si>
  <si>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</si>
  <si>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</si>
  <si>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</si>
  <si>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</si>
  <si>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</si>
  <si>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</si>
  <si>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</si>
  <si>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</si>
  <si>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</si>
  <si>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</si>
  <si>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</si>
  <si>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</si>
  <si>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</si>
  <si>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</si>
  <si>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</si>
  <si>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</si>
  <si>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</si>
  <si>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</si>
  <si>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</si>
  <si>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</si>
  <si>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</si>
  <si>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</si>
  <si>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</si>
  <si>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</si>
  <si>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</si>
  <si>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</si>
  <si>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</si>
  <si>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</si>
  <si>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</si>
  <si>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</si>
  <si>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</si>
  <si>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</si>
  <si>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</si>
  <si>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</si>
  <si>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</si>
  <si>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</si>
  <si>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</si>
  <si>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</si>
  <si>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</si>
  <si>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</si>
  <si>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</si>
  <si>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</si>
  <si>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</si>
  <si>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</si>
  <si>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</si>
  <si>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</si>
  <si>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</si>
  <si>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</si>
  <si>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</si>
  <si>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</si>
  <si>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</si>
  <si>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</si>
  <si>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</si>
  <si>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</si>
  <si>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</si>
  <si>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</si>
  <si>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</si>
  <si>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</si>
  <si>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</si>
  <si>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</si>
  <si>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</si>
  <si>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</si>
  <si>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</si>
  <si>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</si>
  <si>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</si>
  <si>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</si>
  <si>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</si>
  <si>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</si>
  <si>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</si>
  <si>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</si>
  <si>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</si>
  <si>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</si>
  <si>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</si>
  <si>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</si>
  <si>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</si>
  <si>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</si>
  <si>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</si>
  <si>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</si>
  <si>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</si>
  <si>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</si>
  <si>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</si>
  <si>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</si>
  <si>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</si>
  <si>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</si>
  <si>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</si>
  <si>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</si>
  <si>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</si>
  <si>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</si>
  <si>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</si>
  <si>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</si>
  <si>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</si>
  <si>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</si>
  <si>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</si>
  <si>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</si>
  <si>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</si>
  <si>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</si>
  <si>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</si>
  <si>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</si>
  <si>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</si>
  <si>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</si>
  <si>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</si>
  <si>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</si>
  <si>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</si>
  <si>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</si>
  <si>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</si>
  <si>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</si>
  <si>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</si>
  <si>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</si>
  <si>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</si>
  <si>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</si>
  <si>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</si>
  <si>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</si>
  <si>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</si>
  <si>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</si>
  <si>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</si>
  <si>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</si>
  <si>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</si>
  <si>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</si>
  <si>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</si>
  <si>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</si>
  <si>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</si>
  <si>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</si>
  <si>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</si>
  <si>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</si>
  <si>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</si>
  <si>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</si>
  <si>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</si>
  <si>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</si>
  <si>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</si>
  <si>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</si>
  <si>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</si>
  <si>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</si>
  <si>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</si>
  <si>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</si>
  <si>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</si>
  <si>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</si>
  <si>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</si>
  <si>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</si>
  <si>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</si>
  <si>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</si>
  <si>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</si>
  <si>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</si>
  <si>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</si>
  <si>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</si>
  <si>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</si>
  <si>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</si>
  <si>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</si>
  <si>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</si>
  <si>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</si>
  <si>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</si>
  <si>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</si>
  <si>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</si>
  <si>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</si>
  <si>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</si>
  <si>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</si>
  <si>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</si>
  <si>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</si>
  <si>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</si>
  <si>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</si>
  <si>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</si>
  <si>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</si>
  <si>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</si>
  <si>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</si>
  <si>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</si>
  <si>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</si>
  <si>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</si>
  <si>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</si>
  <si>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</si>
  <si>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</si>
  <si>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</si>
  <si>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</si>
  <si>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</si>
  <si>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</si>
  <si>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</si>
  <si>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</si>
  <si>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</si>
  <si>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</si>
  <si>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</si>
  <si>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</si>
  <si>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</si>
  <si>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</si>
  <si>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</si>
  <si>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</si>
  <si>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</si>
  <si>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</si>
  <si>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</si>
  <si>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</si>
  <si>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</si>
  <si>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</si>
  <si>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</si>
  <si>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</si>
  <si>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</si>
  <si>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</si>
  <si>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</si>
  <si>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</si>
  <si>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</si>
  <si>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</si>
  <si>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</si>
  <si>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</si>
  <si>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</si>
  <si>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</si>
  <si>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</si>
  <si>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</si>
  <si>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</si>
  <si>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</si>
  <si>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</si>
  <si>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</si>
  <si>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</si>
  <si>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</si>
  <si>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</si>
  <si>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</si>
  <si>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</si>
  <si>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</si>
  <si>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</si>
  <si>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</si>
  <si>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</si>
  <si>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</si>
  <si>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</si>
  <si>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</si>
  <si>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</si>
  <si>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</si>
  <si>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</si>
  <si>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</si>
  <si>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</si>
  <si>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</si>
  <si>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</si>
  <si>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</si>
  <si>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</si>
  <si>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</si>
  <si>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</si>
  <si>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</si>
  <si>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</si>
  <si>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</si>
  <si>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</si>
  <si>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</si>
  <si>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</si>
  <si>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</si>
  <si>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</si>
  <si>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</si>
  <si>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</si>
  <si>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</si>
  <si>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</si>
  <si>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</si>
  <si>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</si>
  <si>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</si>
  <si>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</si>
  <si>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</si>
  <si>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</si>
  <si>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</si>
  <si>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</si>
  <si>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</si>
  <si>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</si>
  <si>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</si>
  <si>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</si>
  <si>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</si>
  <si>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</si>
  <si>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</si>
  <si>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</si>
  <si>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</si>
  <si>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</si>
  <si>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</si>
  <si>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</si>
  <si>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</si>
  <si>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</si>
  <si>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</si>
  <si>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</si>
  <si>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</si>
  <si>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</si>
  <si>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</si>
  <si>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</si>
  <si>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</si>
  <si>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</si>
  <si>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</si>
  <si>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</si>
  <si>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</si>
  <si>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</si>
  <si>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</si>
  <si>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</si>
  <si>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</si>
  <si>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</si>
  <si>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</si>
  <si>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</si>
  <si>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</si>
  <si>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</si>
  <si>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</si>
  <si>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</si>
  <si>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</si>
  <si>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</si>
  <si>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</si>
  <si>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</si>
  <si>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</si>
  <si>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</si>
  <si>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</si>
  <si>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</si>
  <si>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</si>
  <si>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</si>
  <si>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</si>
  <si>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</si>
  <si>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</si>
  <si>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</si>
  <si>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</si>
  <si>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</si>
  <si>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</si>
  <si>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</si>
  <si>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</si>
  <si>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</si>
  <si>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</si>
  <si>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</si>
  <si>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</si>
  <si>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</si>
  <si>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</si>
  <si>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</si>
  <si>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</si>
  <si>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</si>
  <si>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</si>
  <si>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</si>
  <si>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</si>
  <si>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</si>
  <si>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</si>
  <si>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</si>
  <si>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</si>
  <si>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</si>
  <si>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</si>
  <si>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</si>
  <si>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</si>
  <si>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</si>
  <si>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</si>
  <si>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</si>
  <si>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</si>
  <si>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</si>
  <si>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</si>
  <si>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</si>
  <si>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</si>
  <si>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</si>
  <si>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</si>
  <si>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</si>
  <si>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</si>
  <si>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</si>
  <si>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</si>
  <si>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</si>
  <si>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</si>
  <si>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</si>
  <si>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</si>
  <si>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</si>
  <si>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</si>
  <si>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</si>
  <si>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</si>
  <si>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</si>
  <si>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</si>
  <si>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</si>
  <si>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</si>
  <si>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</si>
  <si>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</si>
  <si>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</si>
  <si>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</si>
  <si>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</si>
  <si>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</si>
  <si>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</si>
  <si>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</si>
  <si>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</si>
  <si>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</si>
  <si>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</si>
  <si>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</si>
  <si>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</si>
  <si>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</si>
  <si>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</si>
  <si>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</si>
  <si>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</si>
  <si>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</si>
  <si>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</si>
  <si>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</si>
  <si>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</si>
  <si>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</si>
  <si>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</si>
  <si>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</si>
  <si>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</si>
  <si>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</si>
  <si>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</si>
  <si>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</si>
  <si>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</si>
  <si>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</si>
  <si>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</si>
  <si>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</si>
  <si>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</si>
  <si>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</si>
  <si>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</si>
  <si>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</si>
  <si>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</si>
  <si>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</si>
  <si>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</si>
  <si>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</si>
  <si>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</si>
  <si>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</si>
  <si>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</si>
  <si>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</si>
  <si>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</si>
  <si>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</si>
  <si>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</si>
  <si>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</si>
  <si>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</si>
  <si>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</si>
  <si>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</si>
  <si>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</si>
  <si>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</si>
  <si>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</si>
  <si>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</si>
  <si>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</si>
  <si>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</si>
  <si>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</si>
  <si>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</si>
  <si>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</si>
  <si>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</si>
  <si>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</si>
  <si>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</si>
  <si>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</si>
  <si>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</si>
  <si>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</si>
  <si>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</si>
  <si>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</si>
  <si>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</si>
  <si>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</si>
  <si>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</si>
  <si>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</si>
  <si>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</si>
  <si>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</si>
  <si>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</si>
  <si>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</si>
  <si>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</si>
  <si>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</si>
  <si>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</si>
  <si>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</si>
  <si>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</si>
  <si>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</si>
  <si>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</si>
  <si>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</si>
  <si>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</si>
  <si>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</si>
  <si>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</si>
  <si>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</si>
  <si>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</si>
  <si>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</si>
  <si>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</si>
  <si>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</si>
  <si>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</si>
  <si>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</si>
  <si>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</si>
  <si>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</si>
  <si>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</si>
  <si>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</si>
  <si>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</si>
  <si>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</si>
  <si>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</si>
  <si>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</si>
  <si>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</si>
  <si>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</si>
  <si>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</si>
  <si>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</si>
  <si>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</si>
  <si>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</si>
  <si>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</si>
  <si>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</si>
  <si>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</si>
  <si>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</si>
  <si>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</si>
  <si>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</si>
  <si>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</si>
  <si>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</si>
  <si>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</si>
  <si>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</si>
  <si>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</si>
  <si>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</si>
  <si>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</si>
  <si>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</si>
  <si>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</si>
  <si>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</si>
  <si>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</si>
  <si>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</si>
  <si>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</si>
  <si>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</si>
  <si>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</si>
  <si>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</si>
  <si>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</si>
  <si>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</si>
  <si>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</si>
  <si>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</si>
  <si>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</si>
  <si>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</si>
  <si>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</si>
  <si>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</si>
  <si>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</si>
  <si>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</si>
  <si>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</si>
  <si>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</si>
  <si>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</si>
  <si>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</si>
  <si>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</si>
  <si>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</si>
  <si>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</si>
  <si>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</si>
  <si>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</si>
  <si>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</si>
  <si>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</si>
  <si>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</si>
  <si>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</si>
  <si>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</si>
  <si>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</si>
  <si>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</si>
  <si>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</si>
  <si>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</si>
  <si>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</si>
  <si>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</si>
  <si>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</si>
  <si>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</si>
  <si>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</si>
  <si>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</si>
  <si>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</si>
  <si>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</si>
  <si>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</si>
  <si>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</si>
  <si>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</si>
  <si>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</si>
  <si>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</si>
  <si>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</si>
  <si>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</si>
  <si>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</si>
  <si>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</si>
  <si>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</si>
  <si>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</si>
  <si>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</si>
  <si>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</si>
  <si>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</si>
  <si>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</si>
  <si>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</si>
  <si>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</si>
  <si>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</si>
  <si>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</si>
  <si>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</si>
  <si>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</si>
  <si>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</si>
  <si>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</si>
  <si>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</si>
  <si>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</si>
  <si>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</si>
  <si>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</si>
  <si>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</si>
  <si>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</si>
  <si>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</si>
  <si>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</si>
  <si>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</si>
  <si>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</si>
  <si>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</si>
  <si>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</si>
  <si>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</si>
  <si>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</si>
  <si>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</si>
  <si>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</si>
  <si>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</si>
  <si>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</si>
  <si>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</si>
  <si>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</si>
  <si>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</si>
  <si>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</si>
  <si>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</si>
  <si>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</si>
  <si>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</si>
  <si>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</si>
  <si>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</si>
  <si>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</si>
  <si>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</si>
  <si>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</si>
  <si>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</si>
  <si>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</si>
  <si>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</si>
  <si>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</si>
  <si>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</si>
  <si>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</si>
  <si>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</si>
  <si>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</si>
  <si>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</si>
  <si>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</si>
  <si>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</si>
  <si>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</si>
  <si>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</si>
  <si>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</si>
  <si>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</si>
  <si>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</si>
  <si>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</si>
  <si>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</si>
  <si>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</si>
  <si>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</si>
  <si>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</si>
  <si>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</si>
  <si>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</si>
  <si>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</si>
  <si>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</si>
  <si>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</si>
  <si>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</si>
  <si>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</si>
  <si>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</si>
  <si>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</si>
  <si>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</si>
  <si>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</si>
  <si>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</si>
  <si>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</si>
  <si>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</si>
  <si>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</si>
  <si>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</si>
  <si>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</si>
  <si>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</si>
  <si>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</si>
  <si>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</si>
  <si>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</si>
  <si>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</si>
  <si>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</si>
  <si>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</si>
  <si>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</si>
  <si>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</si>
  <si>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</si>
  <si>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</si>
  <si>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</si>
  <si>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</si>
  <si>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</si>
  <si>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</si>
  <si>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</si>
  <si>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</si>
  <si>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</si>
  <si>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</si>
  <si>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</si>
  <si>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</si>
  <si>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</si>
  <si>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</si>
  <si>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</si>
  <si>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</si>
  <si>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</si>
  <si>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</si>
  <si>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</si>
  <si>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</si>
  <si>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</si>
  <si>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</si>
  <si>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</si>
  <si>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</si>
  <si>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</si>
  <si>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</si>
  <si>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</si>
  <si>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</si>
  <si>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</si>
  <si>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</si>
  <si>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</si>
  <si>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</si>
  <si>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</si>
  <si>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</si>
  <si>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</si>
  <si>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</si>
  <si>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</si>
  <si>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</si>
  <si>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</si>
  <si>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</si>
  <si>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</si>
  <si>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</si>
  <si>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</si>
  <si>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</si>
  <si>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</si>
  <si>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</si>
  <si>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</si>
  <si>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</si>
  <si>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</si>
  <si>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</si>
  <si>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</si>
  <si>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</si>
  <si>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</si>
  <si>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</si>
  <si>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</si>
  <si>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</si>
  <si>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</si>
  <si>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</si>
  <si>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</si>
  <si>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</si>
  <si>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</si>
  <si>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</si>
  <si>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</si>
  <si>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</si>
  <si>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</si>
  <si>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</si>
  <si>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</si>
  <si>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</si>
  <si>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</si>
  <si>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</si>
  <si>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</si>
  <si>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</si>
  <si>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</si>
  <si>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</si>
  <si>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</si>
  <si>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</si>
  <si>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</si>
  <si>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</si>
  <si>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</si>
  <si>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</si>
  <si>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</si>
  <si>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</si>
  <si>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</si>
  <si>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</si>
  <si>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</si>
  <si>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</si>
  <si>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</si>
  <si>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</si>
  <si>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</si>
  <si>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</si>
  <si>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</si>
  <si>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</si>
  <si>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</si>
  <si>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</si>
  <si>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</si>
  <si>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</si>
  <si>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</si>
  <si>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</si>
  <si>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</si>
  <si>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</si>
  <si>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</si>
  <si>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</si>
  <si>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</si>
  <si>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</si>
  <si>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</si>
  <si>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</si>
  <si>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</si>
  <si>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</si>
  <si>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</si>
  <si>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</si>
  <si>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</si>
  <si>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</si>
  <si>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</si>
  <si>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</si>
  <si>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</si>
  <si>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</si>
  <si>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</si>
  <si>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</si>
  <si>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</si>
  <si>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</si>
  <si>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</si>
  <si>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</si>
  <si>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</si>
  <si>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</si>
  <si>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</si>
  <si>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</si>
  <si>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</si>
  <si>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</si>
  <si>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</si>
  <si>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</si>
  <si>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</si>
  <si>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</si>
  <si>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</si>
  <si>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</si>
  <si>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</si>
  <si>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</si>
  <si>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</si>
  <si>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</si>
  <si>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</si>
  <si>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</si>
  <si>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</si>
  <si>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</si>
  <si>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</si>
  <si>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</si>
  <si>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</si>
  <si>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</si>
  <si>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</si>
  <si>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</si>
  <si>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</si>
  <si>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</si>
  <si>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</si>
  <si>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</si>
  <si>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</si>
  <si>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</si>
  <si>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</si>
  <si>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</si>
  <si>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</si>
  <si>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</si>
  <si>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</si>
  <si>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</si>
  <si>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</si>
  <si>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</si>
  <si>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</si>
  <si>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</si>
  <si>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</si>
  <si>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</si>
  <si>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</si>
  <si>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</si>
  <si>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</si>
  <si>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</si>
  <si>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</si>
  <si>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</si>
  <si>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</si>
  <si>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</si>
  <si>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</si>
  <si>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</si>
  <si>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</si>
  <si>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</si>
  <si>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</si>
  <si>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</si>
  <si>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</si>
  <si>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</si>
  <si>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</si>
  <si>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</si>
  <si>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</si>
  <si>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</si>
  <si>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</si>
  <si>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</si>
  <si>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</si>
  <si>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</si>
  <si>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</si>
  <si>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</si>
  <si>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</si>
  <si>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</si>
  <si>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</si>
  <si>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</si>
  <si>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</si>
  <si>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</si>
  <si>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</si>
  <si>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</si>
  <si>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</si>
  <si>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</si>
  <si>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</si>
  <si>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</si>
  <si>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</si>
  <si>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</si>
  <si>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</si>
  <si>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</si>
  <si>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</si>
  <si>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</si>
  <si>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</si>
  <si>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</si>
  <si>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</si>
  <si>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</si>
  <si>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</si>
  <si>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</si>
  <si>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</si>
  <si>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</si>
  <si>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</si>
  <si>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</si>
  <si>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</si>
  <si>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</si>
  <si>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</si>
  <si>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</si>
  <si>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</si>
  <si>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</si>
  <si>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</si>
  <si>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</si>
  <si>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</si>
  <si>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</si>
  <si>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</si>
  <si>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</si>
  <si>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</si>
  <si>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</si>
  <si>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</si>
  <si>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</si>
  <si>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</si>
  <si>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</si>
  <si>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</si>
  <si>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</si>
  <si>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</si>
  <si>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</si>
  <si>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</si>
  <si>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</si>
  <si>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</si>
  <si>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</si>
  <si>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</si>
  <si>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</si>
  <si>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</si>
  <si>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</si>
  <si>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</si>
  <si>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</si>
  <si>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</si>
  <si>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</si>
  <si>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</si>
  <si>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</si>
  <si>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</si>
  <si>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</si>
  <si>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</si>
  <si>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</si>
  <si>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</si>
  <si>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</si>
  <si>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</si>
  <si>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</si>
  <si>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</si>
  <si>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</si>
  <si>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</si>
  <si>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</si>
  <si>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</si>
  <si>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</si>
  <si>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</si>
  <si>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</si>
  <si>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</si>
  <si>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</si>
  <si>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</si>
  <si>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</si>
  <si>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</si>
  <si>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</si>
  <si>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</si>
  <si>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</si>
  <si>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</si>
  <si>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</si>
  <si>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</si>
  <si>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</si>
  <si>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</si>
  <si>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</si>
  <si>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</si>
  <si>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</si>
  <si>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</si>
  <si>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</si>
  <si>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</si>
  <si>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</si>
  <si>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</si>
  <si>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</si>
  <si>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</si>
  <si>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</si>
  <si>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</si>
  <si>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</si>
  <si>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</si>
  <si>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</si>
  <si>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</si>
  <si>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</si>
  <si>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</si>
  <si>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</si>
  <si>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</si>
  <si>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</si>
  <si>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</si>
  <si>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</si>
  <si>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</si>
  <si>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</si>
  <si>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</si>
  <si>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</si>
  <si>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</si>
  <si>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</si>
  <si>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</si>
  <si>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</si>
  <si>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</si>
  <si>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</si>
  <si>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</si>
  <si>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</si>
  <si>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</si>
  <si>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</si>
  <si>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</si>
  <si>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</si>
  <si>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</si>
  <si>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</si>
  <si>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</si>
  <si>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</si>
  <si>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</si>
  <si>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</si>
  <si>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</si>
  <si>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</si>
  <si>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</si>
  <si>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</si>
  <si>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</si>
  <si>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</si>
  <si>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</si>
  <si>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</si>
  <si>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</si>
  <si>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</si>
  <si>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</si>
  <si>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</si>
  <si>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</si>
  <si>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</si>
  <si>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</si>
  <si>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</si>
  <si>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</si>
  <si>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</si>
  <si>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</si>
  <si>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</si>
  <si>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</si>
  <si>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</si>
  <si>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</si>
  <si>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</si>
  <si>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</si>
  <si>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</si>
  <si>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</si>
  <si>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</si>
  <si>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</si>
  <si>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</si>
  <si>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</si>
  <si>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</si>
  <si>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</si>
  <si>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</si>
  <si>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</si>
  <si>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</si>
  <si>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</si>
  <si>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</si>
  <si>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</si>
  <si>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</si>
  <si>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</si>
  <si>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</si>
  <si>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</si>
  <si>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</si>
  <si>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</si>
  <si>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</si>
  <si>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</si>
  <si>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</si>
  <si>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</si>
  <si>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</si>
  <si>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</si>
  <si>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</si>
  <si>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</si>
  <si>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</si>
  <si>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</si>
  <si>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</si>
  <si>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</si>
  <si>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</si>
  <si>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</si>
  <si>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</si>
  <si>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</si>
  <si>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</si>
  <si>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</si>
  <si>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</si>
  <si>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</si>
  <si>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</si>
  <si>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</si>
  <si>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</si>
  <si>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</si>
  <si>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</si>
  <si>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</si>
  <si>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</si>
  <si>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</si>
  <si>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</si>
  <si>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</si>
  <si>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</si>
  <si>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</si>
  <si>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</si>
  <si>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</si>
  <si>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</si>
  <si>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</si>
  <si>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</si>
  <si>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</si>
  <si>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</si>
  <si>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</si>
  <si>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</si>
  <si>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</si>
  <si>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</si>
  <si>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</si>
  <si>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</si>
  <si>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</si>
  <si>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</si>
  <si>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</si>
  <si>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</si>
  <si>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</si>
  <si>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</si>
  <si>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</si>
  <si>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</si>
  <si>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</si>
  <si>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</si>
  <si>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</si>
  <si>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</si>
  <si>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</si>
  <si>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</si>
  <si>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</si>
  <si>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</si>
  <si>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</si>
  <si>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</si>
  <si>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</si>
  <si>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</si>
  <si>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</si>
  <si>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</si>
  <si>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</si>
  <si>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</si>
  <si>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</si>
  <si>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</si>
  <si>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</si>
  <si>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</si>
  <si>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</si>
  <si>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</si>
  <si>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</si>
  <si>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</si>
  <si>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</si>
  <si>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</si>
  <si>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</si>
  <si>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</si>
  <si>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</si>
  <si>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</si>
  <si>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</si>
  <si>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</si>
  <si>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</si>
  <si>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</si>
  <si>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</si>
  <si>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</si>
  <si>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</si>
  <si>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</si>
  <si>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</si>
  <si>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</si>
  <si>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</si>
  <si>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</si>
  <si>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</si>
  <si>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</si>
  <si>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</si>
  <si>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</si>
  <si>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</si>
  <si>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</si>
  <si>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</si>
  <si>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</si>
  <si>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</si>
  <si>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</si>
  <si>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</si>
  <si>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</si>
  <si>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</si>
  <si>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</si>
  <si>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</si>
  <si>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</si>
  <si>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</si>
  <si>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</si>
  <si>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</si>
  <si>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</si>
  <si>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</si>
  <si>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</si>
  <si>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</si>
  <si>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</si>
  <si>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</si>
  <si>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</si>
  <si>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</si>
  <si>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</si>
  <si>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</si>
  <si>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</si>
  <si>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</si>
  <si>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</si>
  <si>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</si>
  <si>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</si>
  <si>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</si>
  <si>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</si>
  <si>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</si>
  <si>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</si>
  <si>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</si>
  <si>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</si>
  <si>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</si>
  <si>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</si>
  <si>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</si>
  <si>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</si>
  <si>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</si>
  <si>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</si>
  <si>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</si>
  <si>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</si>
  <si>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</si>
  <si>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</si>
  <si>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</si>
  <si>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</si>
  <si>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</si>
  <si>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</si>
  <si>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</si>
  <si>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</si>
  <si>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</si>
  <si>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</si>
  <si>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</si>
  <si>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</si>
  <si>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</si>
  <si>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</si>
  <si>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</si>
  <si>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</si>
  <si>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</si>
  <si>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</si>
  <si>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</si>
  <si>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</si>
  <si>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</si>
  <si>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</si>
  <si>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</si>
  <si>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</si>
  <si>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</si>
  <si>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</si>
  <si>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</si>
  <si>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</si>
  <si>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</si>
  <si>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</si>
  <si>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</si>
  <si>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</si>
  <si>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</si>
  <si>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</si>
  <si>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</si>
  <si>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</si>
  <si>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</si>
  <si>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</si>
  <si>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</si>
  <si>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</si>
  <si>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</si>
  <si>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</si>
  <si>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</si>
  <si>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</si>
  <si>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</si>
  <si>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</si>
  <si>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</si>
  <si>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</si>
  <si>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</si>
  <si>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</si>
  <si>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</si>
  <si>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</si>
  <si>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</si>
  <si>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</si>
  <si>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</si>
  <si>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</si>
  <si>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</si>
  <si>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</si>
  <si>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</si>
  <si>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</si>
  <si>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</si>
  <si>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</si>
  <si>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</si>
  <si>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</si>
  <si>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</si>
  <si>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</si>
  <si>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</si>
  <si>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</si>
  <si>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</si>
  <si>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</si>
  <si>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</si>
  <si>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</si>
  <si>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</si>
  <si>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</si>
  <si>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</si>
  <si>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</si>
  <si>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</si>
  <si>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</si>
  <si>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</si>
  <si>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</si>
  <si>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</si>
  <si>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</si>
  <si>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</si>
  <si>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</si>
  <si>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</si>
  <si>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</si>
  <si>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</si>
  <si>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</si>
  <si>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</si>
  <si>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</si>
  <si>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</si>
  <si>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</si>
  <si>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</si>
  <si>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</si>
  <si>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</si>
  <si>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</si>
  <si>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</si>
  <si>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</si>
  <si>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</si>
  <si>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</si>
  <si>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</si>
  <si>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</si>
  <si>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</si>
  <si>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</si>
  <si>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</si>
  <si>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</si>
  <si>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</si>
  <si>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</si>
  <si>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</si>
  <si>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</si>
  <si>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</si>
  <si>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</si>
  <si>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</si>
  <si>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</si>
  <si>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</si>
  <si>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</si>
  <si>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</si>
  <si>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</si>
  <si>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</si>
  <si>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</si>
  <si>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</si>
  <si>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</si>
  <si>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</si>
  <si>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</si>
  <si>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</si>
  <si>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</si>
  <si>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</si>
  <si>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</si>
  <si>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</si>
  <si>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</si>
  <si>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</si>
  <si>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</si>
  <si>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</si>
  <si>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</si>
  <si>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</si>
  <si>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</si>
  <si>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</si>
  <si>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</si>
  <si>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</si>
  <si>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</si>
  <si>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</si>
  <si>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</si>
  <si>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</si>
  <si>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</si>
  <si>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</si>
  <si>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</si>
  <si>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</si>
  <si>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</si>
  <si>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</si>
  <si>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</si>
  <si>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</si>
  <si>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</si>
  <si>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</si>
  <si>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</si>
  <si>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</si>
  <si>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</si>
  <si>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</si>
  <si>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</si>
  <si>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</si>
  <si>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</si>
  <si>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</si>
  <si>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</si>
  <si>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</si>
  <si>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</si>
  <si>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</si>
  <si>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</si>
  <si>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</si>
  <si>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</si>
  <si>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</si>
  <si>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</si>
  <si>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</si>
  <si>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</si>
  <si>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</si>
  <si>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</si>
  <si>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</si>
  <si>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</si>
  <si>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</si>
  <si>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</si>
  <si>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</si>
  <si>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</si>
  <si>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</si>
  <si>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</si>
  <si>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</si>
  <si>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</si>
  <si>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</si>
  <si>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</si>
  <si>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</si>
  <si>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</si>
  <si>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</si>
  <si>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</si>
  <si>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</si>
  <si>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</si>
  <si>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</si>
  <si>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</si>
  <si>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</si>
  <si>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</si>
  <si>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</si>
  <si>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</si>
  <si>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</si>
  <si>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</si>
  <si>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</si>
  <si>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</si>
  <si>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</si>
  <si>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</si>
  <si>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</si>
  <si>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</si>
  <si>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</si>
  <si>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</si>
  <si>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</si>
  <si>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</si>
  <si>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</si>
  <si>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</si>
  <si>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</si>
  <si>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</si>
  <si>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</si>
  <si>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</si>
  <si>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</si>
  <si>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</si>
  <si>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</si>
  <si>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</si>
  <si>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</si>
  <si>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</si>
  <si>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</si>
  <si>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</si>
  <si>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</si>
  <si>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</si>
  <si>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</si>
  <si>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</si>
  <si>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</si>
  <si>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</si>
  <si>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</si>
  <si>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</si>
  <si>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</si>
  <si>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</si>
  <si>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</si>
  <si>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</si>
  <si>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</si>
  <si>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</si>
  <si>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</si>
  <si>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</si>
  <si>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</si>
  <si>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</si>
  <si>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</si>
  <si>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</si>
  <si>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</si>
  <si>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</si>
  <si>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</si>
  <si>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</si>
  <si>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</si>
  <si>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</si>
  <si>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</si>
  <si>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</si>
  <si>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</si>
  <si>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</si>
  <si>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</si>
  <si>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</si>
  <si>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</si>
  <si>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</si>
  <si>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</si>
  <si>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</si>
  <si>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</si>
  <si>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</si>
  <si>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</si>
  <si>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</si>
  <si>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</si>
  <si>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</si>
  <si>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</si>
  <si>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</si>
  <si>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</si>
  <si>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</si>
  <si>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</si>
  <si>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</si>
  <si>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</si>
  <si>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</si>
  <si>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</si>
  <si>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</si>
  <si>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</si>
  <si>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</si>
  <si>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</si>
  <si>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</si>
  <si>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</si>
  <si>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</si>
  <si>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</si>
  <si>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</si>
  <si>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</si>
  <si>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</si>
  <si>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</si>
  <si>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</si>
  <si>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</si>
  <si>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</si>
  <si>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</si>
  <si>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</si>
  <si>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</si>
  <si>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</si>
  <si>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</si>
  <si>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</si>
  <si>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</si>
  <si>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</si>
  <si>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</si>
  <si>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</si>
  <si>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</si>
  <si>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</si>
  <si>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</si>
  <si>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</si>
  <si>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</si>
  <si>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</si>
  <si>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</si>
  <si>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</si>
  <si>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</si>
  <si>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</si>
  <si>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</si>
  <si>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</si>
  <si>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</si>
  <si>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</si>
  <si>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</si>
  <si>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</si>
  <si>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</si>
  <si>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</si>
  <si>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</si>
  <si>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</si>
  <si>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</si>
  <si>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</si>
  <si>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</si>
  <si>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</si>
  <si>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</si>
  <si>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</si>
  <si>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</si>
  <si>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</si>
  <si>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</si>
  <si>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</si>
  <si>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</si>
  <si>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</si>
  <si>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</si>
  <si>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</si>
  <si>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</si>
  <si>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</si>
  <si>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</si>
  <si>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</si>
  <si>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</si>
  <si>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</si>
  <si>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</si>
  <si>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</si>
  <si>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</si>
  <si>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</si>
  <si>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</si>
  <si>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</si>
  <si>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</si>
  <si>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</si>
  <si>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</si>
  <si>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</si>
  <si>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</si>
  <si>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</si>
  <si>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</si>
  <si>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</si>
  <si>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</si>
  <si>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</si>
  <si>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</si>
  <si>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</si>
  <si>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</si>
  <si>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</si>
  <si>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</si>
  <si>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</si>
  <si>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</si>
  <si>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</si>
  <si>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</si>
  <si>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</si>
  <si>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</si>
  <si>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</si>
  <si>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</si>
  <si>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</si>
  <si>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</si>
  <si>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</si>
  <si>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</si>
  <si>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</si>
  <si>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</si>
  <si>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</si>
  <si>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</si>
  <si>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</si>
  <si>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</si>
  <si>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</si>
  <si>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</si>
  <si>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</si>
  <si>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</si>
  <si>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</si>
  <si>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</si>
  <si>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</si>
  <si>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</si>
  <si>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</si>
  <si>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</si>
  <si>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</si>
  <si>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</si>
  <si>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</si>
  <si>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</si>
  <si>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</si>
  <si>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</si>
  <si>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</si>
  <si>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</si>
  <si>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</si>
  <si>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</si>
  <si>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</si>
  <si>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</si>
  <si>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</si>
  <si>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</si>
  <si>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</si>
  <si>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</si>
  <si>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</si>
  <si>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</si>
  <si>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</si>
  <si>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</si>
  <si>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</si>
  <si>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</si>
  <si>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</si>
  <si>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</si>
  <si>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</si>
  <si>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</si>
  <si>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</si>
  <si>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</si>
  <si>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</si>
  <si>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</si>
  <si>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</si>
  <si>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</si>
  <si>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</si>
  <si>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</si>
  <si>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</si>
  <si>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</si>
  <si>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</si>
  <si>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</si>
  <si>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</si>
  <si>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</si>
  <si>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</si>
  <si>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</si>
  <si>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</si>
  <si>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</si>
  <si>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</si>
  <si>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</si>
  <si>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</si>
  <si>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</si>
  <si>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</si>
  <si>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</si>
  <si>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</si>
  <si>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</si>
  <si>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</si>
  <si>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</si>
  <si>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</si>
  <si>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</si>
  <si>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</si>
  <si>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</si>
  <si>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</si>
  <si>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</si>
  <si>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</si>
  <si>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</si>
  <si>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</si>
  <si>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</si>
  <si>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</si>
  <si>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</si>
  <si>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</si>
  <si>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</si>
  <si>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</si>
  <si>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</si>
  <si>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</si>
  <si>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</si>
  <si>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</si>
  <si>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</si>
  <si>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</si>
  <si>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</si>
  <si>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</si>
  <si>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</si>
  <si>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</si>
  <si>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</si>
  <si>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</si>
  <si>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</si>
  <si>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</si>
  <si>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</si>
  <si>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</si>
  <si>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</si>
  <si>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</si>
  <si>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</si>
  <si>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</si>
  <si>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</si>
  <si>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</si>
  <si>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</si>
  <si>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</si>
  <si>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</si>
  <si>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</si>
  <si>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</si>
  <si>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</si>
  <si>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</si>
  <si>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</si>
  <si>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</si>
  <si>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</si>
  <si>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</si>
  <si>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</si>
  <si>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</si>
  <si>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</si>
  <si>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</si>
  <si>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</si>
  <si>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</si>
  <si>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</si>
  <si>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</si>
  <si>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</si>
  <si>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</si>
  <si>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</si>
  <si>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</si>
  <si>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</si>
  <si>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</si>
  <si>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</si>
  <si>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</si>
  <si>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</si>
  <si>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</si>
  <si>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</si>
  <si>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</si>
  <si>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</si>
  <si>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</si>
  <si>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</si>
  <si>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</si>
  <si>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</si>
  <si>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</si>
  <si>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</si>
  <si>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</si>
  <si>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</si>
  <si>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</si>
  <si>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</si>
  <si>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</si>
  <si>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</si>
  <si>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</si>
  <si>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</si>
  <si>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</si>
  <si>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</si>
  <si>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</si>
  <si>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</si>
  <si>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</si>
  <si>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</si>
  <si>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</si>
  <si>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</si>
  <si>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</si>
  <si>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</si>
  <si>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</si>
  <si>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</si>
  <si>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</si>
  <si>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</si>
  <si>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</si>
  <si>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</si>
  <si>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</si>
  <si>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</si>
  <si>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</si>
  <si>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</si>
  <si>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</si>
  <si>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</si>
  <si>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</si>
  <si>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</si>
  <si>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</si>
  <si>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</si>
  <si>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</si>
  <si>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</si>
  <si>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</si>
  <si>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</si>
  <si>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</si>
  <si>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</si>
  <si>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</si>
  <si>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</si>
  <si>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</si>
  <si>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</si>
  <si>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</si>
  <si>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</si>
  <si>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</si>
  <si>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</si>
  <si>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</si>
  <si>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</si>
  <si>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</si>
  <si>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</si>
  <si>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</si>
  <si>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</si>
  <si>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</si>
  <si>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</si>
  <si>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</si>
  <si>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</si>
  <si>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</si>
  <si>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</si>
  <si>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</si>
  <si>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</si>
  <si>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</si>
  <si>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</si>
  <si>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</si>
  <si>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</si>
  <si>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</si>
  <si>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</si>
  <si>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</si>
  <si>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</si>
  <si>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</si>
  <si>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</si>
  <si>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</si>
  <si>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</si>
  <si>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</si>
  <si>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</si>
  <si>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</si>
  <si>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</si>
  <si>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</si>
  <si>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</si>
  <si>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</si>
  <si>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</si>
  <si>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</si>
  <si>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</si>
  <si>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</si>
  <si>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</si>
  <si>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</si>
  <si>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</si>
  <si>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</si>
  <si>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</si>
  <si>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</si>
  <si>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</si>
  <si>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</si>
  <si>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</si>
  <si>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</si>
  <si>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</si>
  <si>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</si>
  <si>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</si>
  <si>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</si>
  <si>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</si>
  <si>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</si>
  <si>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</si>
  <si>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</si>
  <si>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</si>
  <si>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</si>
  <si>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</si>
  <si>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</si>
  <si>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</si>
  <si>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</si>
  <si>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</si>
  <si>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</si>
  <si>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</si>
  <si>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</si>
  <si>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</si>
  <si>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</si>
  <si>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</si>
  <si>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</si>
  <si>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</si>
  <si>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</si>
  <si>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</si>
  <si>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</si>
  <si>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</si>
  <si>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</si>
  <si>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</si>
  <si>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</si>
  <si>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</si>
  <si>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</si>
  <si>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</si>
  <si>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</si>
  <si>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</si>
  <si>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</si>
  <si>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</si>
  <si>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</si>
  <si>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</si>
  <si>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</si>
  <si>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</si>
  <si>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</si>
  <si>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</si>
  <si>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</si>
  <si>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</si>
  <si>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</si>
  <si>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</si>
  <si>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</si>
  <si>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</si>
  <si>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</si>
  <si>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</si>
  <si>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</si>
  <si>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</si>
  <si>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</si>
  <si>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</si>
  <si>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</si>
  <si>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</si>
  <si>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</si>
  <si>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</si>
  <si>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</si>
  <si>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</si>
  <si>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</si>
  <si>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</si>
  <si>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</si>
  <si>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</si>
  <si>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</si>
  <si>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</si>
  <si>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</si>
  <si>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</si>
  <si>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</si>
  <si>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</si>
  <si>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</si>
  <si>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</si>
  <si>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</si>
  <si>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</si>
  <si>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</si>
  <si>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</si>
  <si>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</si>
  <si>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</si>
  <si>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</si>
  <si>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</si>
  <si>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</si>
  <si>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</si>
  <si>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</si>
  <si>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</si>
  <si>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</si>
  <si>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</si>
  <si>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</si>
  <si>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</si>
  <si>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</si>
  <si>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</si>
  <si>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</si>
  <si>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</si>
  <si>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</si>
  <si>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</si>
  <si>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</si>
  <si>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</si>
  <si>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</si>
  <si>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</si>
  <si>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</si>
  <si>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</si>
  <si>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</si>
  <si>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</si>
  <si>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</si>
  <si>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</si>
  <si>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</si>
  <si>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</si>
  <si>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</si>
  <si>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</si>
  <si>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</si>
  <si>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</si>
  <si>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</si>
  <si>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</si>
  <si>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</si>
  <si>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</si>
  <si>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</si>
  <si>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</si>
  <si>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</si>
  <si>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</si>
  <si>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</si>
  <si>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</si>
  <si>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</si>
  <si>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</si>
  <si>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</si>
  <si>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</si>
  <si>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</si>
  <si>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</si>
  <si>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</si>
  <si>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</si>
  <si>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</si>
  <si>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</si>
  <si>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</si>
  <si>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</si>
  <si>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</si>
  <si>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</si>
  <si>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</si>
  <si>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</si>
  <si>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</si>
  <si>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</si>
  <si>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</si>
  <si>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</si>
  <si>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</si>
  <si>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</si>
  <si>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</si>
  <si>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</si>
  <si>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</si>
  <si>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</si>
  <si>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</si>
  <si>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</si>
  <si>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</si>
  <si>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</si>
  <si>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</si>
  <si>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</si>
  <si>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</si>
  <si>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</si>
  <si>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</si>
  <si>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</si>
  <si>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</si>
  <si>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</si>
  <si>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</si>
  <si>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</si>
  <si>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</si>
  <si>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</si>
  <si>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</si>
  <si>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</si>
  <si>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</si>
  <si>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</si>
  <si>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</si>
  <si>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</si>
  <si>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</si>
  <si>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</si>
  <si>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</si>
  <si>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</si>
  <si>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</si>
  <si>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</si>
  <si>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</si>
  <si>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</si>
  <si>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</si>
  <si>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</si>
  <si>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</si>
  <si>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</si>
  <si>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</si>
  <si>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</si>
  <si>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</si>
  <si>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</si>
  <si>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</si>
  <si>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</si>
  <si>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</si>
  <si>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</si>
  <si>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</si>
  <si>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</si>
  <si>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</si>
  <si>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</si>
  <si>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</si>
  <si>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</si>
  <si>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</si>
  <si>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</si>
  <si>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</si>
  <si>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</si>
  <si>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</si>
  <si>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</si>
  <si>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</si>
  <si>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</si>
  <si>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</si>
  <si>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</si>
  <si>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</si>
  <si>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</si>
  <si>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</si>
  <si>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</si>
  <si>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</si>
  <si>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</si>
  <si>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</si>
  <si>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</si>
  <si>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</si>
  <si>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</si>
  <si>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</si>
  <si>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</si>
  <si>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</si>
  <si>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</si>
  <si>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</si>
  <si>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</si>
  <si>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</si>
  <si>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</si>
  <si>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</si>
  <si>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</si>
  <si>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</si>
  <si>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</si>
  <si>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</si>
  <si>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</si>
  <si>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</si>
  <si>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</si>
  <si>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</si>
  <si>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</si>
  <si>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</si>
  <si>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</si>
  <si>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</si>
  <si>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</si>
  <si>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</si>
  <si>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</si>
  <si>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</si>
  <si>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</si>
  <si>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</si>
  <si>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</si>
  <si>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</si>
  <si>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</si>
  <si>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</si>
  <si>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</si>
  <si>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</si>
  <si>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</si>
  <si>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</si>
  <si>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</si>
  <si>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</si>
  <si>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</si>
  <si>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</si>
  <si>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</si>
  <si>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</si>
  <si>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</si>
  <si>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</si>
  <si>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</si>
  <si>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</si>
  <si>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</si>
  <si>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</si>
  <si>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</si>
  <si>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</si>
  <si>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</si>
  <si>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</si>
  <si>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</si>
  <si>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</si>
  <si>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</si>
  <si>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</si>
  <si>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</si>
  <si>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</si>
  <si>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</si>
  <si>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</si>
  <si>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</si>
  <si>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</si>
  <si>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</si>
  <si>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</si>
  <si>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</si>
  <si>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</si>
  <si>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</si>
  <si>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</si>
  <si>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</si>
  <si>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</si>
  <si>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</si>
  <si>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</si>
  <si>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</si>
  <si>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</si>
  <si>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</si>
  <si>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</si>
  <si>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</si>
  <si>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</si>
  <si>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</si>
  <si>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</si>
  <si>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</si>
  <si>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</si>
  <si>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</si>
  <si>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</si>
  <si>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</si>
  <si>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</si>
  <si>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</si>
  <si>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</si>
  <si>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</si>
  <si>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</si>
  <si>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</si>
  <si>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</si>
  <si>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</si>
  <si>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</si>
  <si>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</si>
  <si>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</si>
  <si>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</si>
  <si>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</si>
  <si>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</si>
  <si>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</si>
  <si>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</si>
  <si>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</si>
  <si>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</si>
  <si>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</si>
  <si>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</si>
  <si>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</si>
  <si>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</si>
  <si>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</si>
  <si>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</si>
  <si>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</si>
  <si>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</si>
  <si>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</si>
  <si>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</si>
  <si>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</si>
  <si>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</si>
  <si>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</si>
  <si>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</si>
  <si>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</si>
  <si>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</si>
  <si>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</si>
  <si>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</si>
  <si>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</si>
  <si>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</si>
  <si>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</si>
  <si>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</si>
  <si>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</si>
  <si>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</si>
  <si>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</si>
  <si>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</si>
  <si>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</si>
  <si>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</si>
  <si>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</si>
  <si>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</si>
  <si>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</si>
  <si>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</si>
  <si>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</si>
  <si>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</si>
  <si>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</si>
  <si>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</si>
  <si>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</si>
  <si>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</si>
  <si>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</si>
  <si>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</si>
  <si>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</si>
  <si>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</si>
  <si>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</si>
  <si>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</si>
  <si>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</si>
  <si>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</si>
  <si>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</si>
  <si>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</si>
  <si>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</si>
  <si>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</si>
  <si>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</si>
  <si>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</si>
  <si>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</si>
  <si>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</si>
  <si>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</si>
  <si>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</si>
  <si>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</si>
  <si>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</si>
  <si>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</si>
  <si>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</si>
  <si>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</si>
  <si>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</si>
  <si>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</si>
  <si>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</si>
  <si>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</si>
  <si>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</si>
  <si>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</si>
  <si>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</si>
  <si>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</si>
  <si>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</si>
  <si>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</si>
  <si>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</si>
  <si>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</si>
  <si>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</si>
  <si>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</si>
  <si>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</si>
  <si>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</si>
  <si>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</si>
  <si>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</si>
  <si>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</si>
  <si>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</si>
  <si>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</si>
  <si>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</si>
  <si>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</si>
  <si>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</si>
  <si>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</si>
  <si>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</si>
  <si>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</si>
  <si>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</si>
  <si>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</si>
  <si>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</si>
  <si>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</si>
  <si>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</si>
  <si>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</si>
  <si>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</si>
  <si>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</si>
  <si>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</si>
  <si>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</si>
  <si>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</si>
  <si>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</si>
  <si>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</si>
  <si>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</si>
  <si>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</si>
  <si>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</si>
  <si>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</si>
  <si>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</si>
  <si>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</si>
  <si>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</si>
  <si>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</si>
  <si>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</si>
  <si>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</si>
  <si>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</si>
  <si>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</si>
  <si>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</si>
  <si>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</si>
  <si>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</si>
  <si>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</si>
  <si>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</si>
  <si>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</si>
  <si>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</si>
  <si>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</si>
  <si>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</si>
  <si>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</si>
  <si>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</si>
  <si>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</si>
  <si>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</si>
  <si>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</si>
  <si>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</si>
  <si>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</si>
  <si>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</si>
  <si>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</si>
  <si>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</si>
  <si>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</si>
  <si>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</si>
  <si>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</si>
  <si>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</si>
  <si>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</si>
  <si>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</si>
  <si>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</si>
  <si>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</si>
  <si>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</si>
  <si>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</si>
  <si>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</si>
  <si>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</si>
  <si>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</si>
  <si>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</si>
  <si>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</si>
  <si>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</si>
  <si>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</si>
  <si>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</si>
  <si>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</si>
  <si>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</si>
  <si>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</si>
  <si>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</si>
  <si>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</si>
  <si>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</si>
  <si>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</si>
  <si>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</si>
  <si>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</si>
  <si>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</si>
  <si>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</si>
  <si>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</si>
  <si>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</si>
  <si>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</si>
  <si>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</si>
  <si>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</si>
  <si>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</si>
  <si>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</si>
  <si>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</si>
  <si>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</si>
  <si>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</si>
  <si>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</si>
  <si>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</si>
  <si>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</si>
  <si>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</si>
  <si>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</si>
  <si>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</si>
  <si>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</si>
  <si>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</si>
  <si>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</si>
  <si>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</si>
  <si>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</si>
  <si>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</si>
  <si>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</si>
  <si>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</si>
  <si>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</si>
  <si>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</si>
  <si>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</si>
  <si>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</si>
  <si>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</si>
  <si>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</si>
  <si>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</si>
  <si>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</si>
  <si>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</si>
  <si>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</si>
  <si>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</si>
  <si>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</si>
  <si>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</si>
  <si>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</si>
  <si>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</si>
  <si>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</si>
  <si>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</si>
  <si>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</si>
  <si>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</si>
  <si>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</si>
  <si>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</si>
  <si>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</si>
  <si>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</si>
  <si>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</si>
  <si>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</si>
  <si>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</si>
  <si>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</si>
  <si>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</si>
  <si>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</si>
  <si>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</si>
  <si>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</si>
  <si>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</si>
  <si>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</si>
  <si>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</si>
  <si>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</si>
  <si>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</si>
  <si>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</si>
  <si>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</si>
  <si>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</si>
  <si>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</si>
  <si>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</si>
  <si>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</si>
  <si>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</si>
  <si>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</si>
  <si>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</si>
  <si>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</si>
  <si>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</si>
  <si>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</si>
  <si>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</si>
  <si>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</si>
  <si>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</si>
  <si>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</si>
  <si>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</si>
  <si>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</si>
  <si>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</si>
  <si>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</si>
  <si>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</si>
  <si>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</si>
  <si>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</si>
  <si>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</si>
  <si>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</si>
  <si>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</si>
  <si>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</si>
  <si>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</si>
  <si>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</si>
  <si>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</si>
  <si>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</si>
  <si>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</si>
  <si>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</si>
  <si>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</si>
  <si>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</si>
  <si>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</si>
  <si>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</si>
  <si>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</si>
  <si>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</si>
  <si>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</si>
  <si>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</si>
  <si>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</si>
  <si>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</si>
  <si>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</si>
  <si>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</si>
  <si>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</si>
  <si>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</si>
  <si>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</si>
  <si>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</si>
  <si>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</si>
  <si>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</si>
  <si>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</si>
  <si>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</si>
  <si>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</si>
  <si>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</si>
  <si>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</si>
  <si>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</si>
  <si>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</si>
  <si>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</si>
  <si>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</si>
  <si>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</si>
  <si>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</si>
  <si>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</si>
  <si>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</si>
  <si>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</si>
  <si>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</si>
  <si>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</si>
  <si>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</si>
  <si>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</si>
  <si>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</si>
  <si>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</si>
  <si>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</si>
  <si>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</si>
  <si>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</si>
  <si>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</si>
  <si>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</si>
  <si>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</si>
  <si>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</si>
  <si>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</si>
  <si>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</si>
  <si>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</si>
  <si>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</si>
  <si>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</si>
  <si>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</si>
  <si>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</si>
  <si>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</si>
  <si>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</si>
  <si>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</si>
  <si>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</si>
  <si>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</si>
  <si>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</si>
  <si>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</si>
  <si>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</si>
  <si>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</si>
  <si>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</si>
  <si>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</si>
  <si>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</si>
  <si>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</si>
  <si>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</si>
  <si>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</si>
  <si>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</si>
  <si>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</si>
  <si>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</si>
  <si>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</si>
  <si>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</si>
  <si>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</si>
  <si>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</si>
  <si>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</si>
  <si>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</si>
  <si>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</si>
  <si>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</si>
  <si>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</si>
  <si>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</si>
  <si>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</si>
  <si>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</si>
  <si>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</si>
  <si>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</si>
  <si>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</si>
  <si>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</si>
  <si>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</si>
  <si>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</si>
  <si>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</si>
  <si>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</si>
  <si>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</si>
  <si>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</si>
  <si>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</si>
  <si>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</si>
  <si>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</si>
  <si>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</si>
  <si>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</si>
  <si>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</si>
  <si>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</si>
  <si>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</si>
  <si>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</si>
  <si>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</si>
  <si>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</si>
  <si>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</si>
  <si>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</si>
  <si>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</si>
  <si>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</si>
  <si>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</si>
  <si>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</si>
  <si>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</si>
  <si>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</si>
  <si>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</si>
  <si>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</si>
  <si>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</si>
  <si>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</si>
  <si>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</si>
  <si>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</si>
  <si>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</si>
  <si>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</si>
  <si>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</si>
  <si>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</si>
  <si>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</si>
  <si>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</si>
  <si>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</si>
  <si>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</si>
  <si>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</si>
  <si>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</si>
  <si>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</si>
  <si>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</si>
  <si>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</si>
  <si>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</si>
  <si>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</si>
  <si>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</si>
  <si>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</si>
  <si>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</si>
  <si>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</si>
  <si>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</si>
  <si>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</si>
  <si>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</si>
  <si>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</si>
  <si>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</si>
  <si>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</si>
  <si>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</si>
  <si>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</si>
  <si>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</si>
  <si>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</si>
  <si>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</si>
  <si>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</si>
  <si>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</si>
  <si>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</si>
  <si>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</si>
  <si>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</si>
  <si>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</si>
  <si>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</si>
  <si>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</si>
  <si>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</si>
  <si>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</si>
  <si>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</si>
  <si>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</si>
  <si>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</si>
  <si>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</si>
  <si>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</si>
  <si>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</si>
  <si>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</si>
  <si>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</si>
  <si>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</si>
  <si>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</si>
  <si>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</si>
  <si>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</si>
  <si>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</si>
  <si>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</si>
  <si>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</si>
  <si>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</si>
  <si>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</si>
  <si>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</si>
  <si>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</si>
  <si>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</si>
  <si>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</si>
  <si>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</si>
  <si>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</si>
  <si>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</si>
  <si>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</si>
  <si>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</si>
  <si>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</si>
  <si>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</si>
  <si>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</si>
  <si>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</si>
  <si>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</si>
  <si>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</si>
  <si>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</si>
  <si>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</si>
  <si>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</si>
  <si>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</si>
  <si>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</si>
  <si>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</si>
  <si>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</si>
  <si>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</si>
  <si>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</si>
  <si>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</si>
  <si>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</si>
  <si>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</si>
  <si>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</si>
  <si>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</si>
  <si>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</si>
  <si>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</si>
  <si>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</si>
  <si>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</si>
  <si>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</si>
  <si>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</si>
  <si>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</si>
  <si>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</si>
  <si>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</si>
  <si>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</si>
  <si>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</si>
  <si>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</si>
  <si>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</si>
  <si>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</si>
  <si>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</si>
  <si>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</si>
  <si>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</si>
  <si>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</si>
  <si>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</si>
  <si>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</si>
  <si>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</si>
  <si>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</si>
  <si>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</si>
  <si>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</si>
  <si>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</si>
  <si>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</si>
  <si>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</si>
  <si>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</si>
  <si>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</si>
  <si>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</si>
  <si>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</si>
  <si>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</si>
  <si>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</si>
  <si>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</si>
  <si>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</si>
  <si>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</si>
  <si>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</si>
  <si>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</si>
  <si>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</si>
  <si>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</si>
  <si>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</si>
  <si>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</si>
  <si>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</si>
  <si>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</si>
  <si>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</si>
  <si>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</si>
  <si>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</si>
  <si>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</si>
  <si>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</si>
  <si>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</si>
  <si>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</si>
  <si>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</si>
  <si>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</si>
  <si>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</si>
  <si>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</si>
  <si>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</si>
  <si>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</si>
  <si>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</si>
  <si>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</si>
  <si>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</si>
  <si>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</si>
  <si>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</si>
  <si>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</si>
  <si>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</si>
  <si>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</si>
  <si>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</si>
  <si>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</si>
  <si>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</si>
  <si>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</si>
  <si>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</si>
  <si>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</si>
  <si>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</si>
  <si>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</si>
  <si>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</si>
  <si>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</si>
  <si>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</si>
  <si>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</si>
  <si>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</si>
  <si>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</si>
  <si>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</si>
  <si>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</si>
  <si>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</si>
  <si>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</si>
  <si>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</si>
  <si>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</si>
  <si>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</si>
  <si>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</si>
  <si>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</si>
  <si>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</si>
  <si>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</si>
  <si>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</si>
  <si>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</si>
  <si>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</si>
  <si>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</si>
  <si>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</si>
  <si>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</si>
  <si>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</si>
  <si>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</si>
  <si>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</si>
  <si>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</si>
  <si>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</si>
  <si>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</si>
  <si>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</si>
  <si>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</si>
  <si>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</si>
  <si>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</si>
  <si>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</si>
  <si>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</si>
  <si>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</si>
  <si>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</si>
  <si>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</si>
  <si>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</si>
  <si>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</si>
  <si>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</si>
  <si>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</si>
  <si>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</si>
  <si>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</si>
  <si>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</si>
  <si>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</si>
  <si>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</si>
  <si>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</si>
  <si>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</si>
  <si>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</si>
  <si>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</si>
  <si>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</si>
  <si>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</si>
  <si>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</si>
  <si>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</si>
  <si>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</si>
  <si>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</si>
  <si>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</si>
  <si>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</si>
  <si>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</si>
  <si>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</si>
  <si>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</si>
  <si>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</si>
  <si>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</si>
  <si>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</si>
  <si>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</si>
  <si>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</si>
  <si>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</si>
  <si>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</si>
  <si>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</si>
  <si>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</si>
  <si>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</si>
  <si>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</si>
  <si>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</si>
  <si>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</si>
  <si>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</si>
  <si>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</si>
  <si>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</si>
  <si>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</si>
  <si>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</si>
  <si>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</si>
  <si>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</si>
  <si>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</si>
  <si>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</si>
  <si>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</si>
  <si>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</si>
  <si>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</si>
  <si>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</si>
  <si>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</si>
  <si>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</si>
  <si>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</si>
  <si>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</si>
  <si>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</si>
  <si>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</si>
  <si>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</si>
  <si>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</si>
  <si>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</si>
  <si>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</si>
  <si>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</si>
  <si>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</si>
  <si>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</si>
  <si>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</si>
  <si>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</si>
  <si>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</si>
  <si>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</si>
  <si>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</si>
  <si>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</si>
  <si>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</si>
  <si>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</si>
  <si>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</si>
  <si>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</si>
  <si>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</si>
  <si>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</si>
  <si>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</si>
  <si>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</si>
  <si>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</si>
  <si>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</si>
  <si>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</si>
  <si>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</si>
  <si>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</si>
  <si>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</si>
  <si>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</si>
  <si>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</si>
  <si>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</si>
  <si>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</si>
  <si>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</si>
  <si>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</si>
  <si>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</si>
  <si>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</si>
  <si>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</si>
  <si>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</si>
  <si>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</si>
  <si>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</si>
  <si>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</si>
  <si>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</si>
  <si>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</si>
  <si>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</si>
  <si>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</si>
  <si>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</si>
  <si>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</si>
  <si>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</si>
  <si>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</si>
  <si>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</si>
  <si>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</si>
  <si>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</si>
  <si>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</si>
  <si>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</si>
  <si>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</si>
  <si>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</si>
  <si>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</si>
  <si>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</si>
  <si>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</si>
  <si>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</si>
  <si>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</si>
  <si>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</si>
  <si>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</si>
  <si>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</si>
  <si>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</si>
  <si>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</si>
  <si>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</si>
  <si>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</si>
  <si>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</si>
  <si>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</si>
  <si>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</si>
  <si>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</si>
  <si>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</si>
  <si>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</si>
  <si>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</si>
  <si>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</si>
  <si>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</si>
  <si>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</si>
  <si>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</si>
  <si>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</si>
  <si>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</si>
  <si>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</si>
  <si>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</si>
  <si>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</si>
  <si>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</si>
  <si>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</si>
  <si>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</si>
  <si>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</si>
  <si>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</si>
  <si>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</si>
  <si>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</si>
  <si>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</si>
  <si>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</si>
  <si>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</si>
  <si>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</si>
  <si>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</si>
  <si>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</si>
  <si>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</si>
  <si>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</si>
  <si>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</si>
  <si>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</si>
  <si>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</si>
  <si>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</si>
  <si>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</si>
  <si>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</si>
  <si>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</si>
  <si>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</si>
  <si>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</si>
  <si>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</si>
  <si>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</si>
  <si>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</si>
  <si>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</si>
  <si>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</si>
  <si>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</si>
  <si>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</si>
  <si>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</si>
  <si>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</si>
  <si>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</si>
  <si>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</si>
  <si>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</si>
  <si>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</si>
  <si>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</si>
  <si>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</si>
  <si>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</si>
  <si>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</si>
  <si>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</si>
  <si>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</si>
  <si>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</si>
  <si>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</si>
  <si>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</si>
  <si>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</si>
  <si>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</si>
  <si>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</si>
  <si>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</si>
  <si>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</si>
  <si>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</si>
  <si>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</si>
  <si>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</si>
  <si>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</si>
  <si>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</si>
  <si>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</si>
  <si>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</si>
  <si>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</si>
  <si>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</si>
  <si>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</si>
  <si>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</si>
  <si>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</si>
  <si>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</si>
  <si>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</si>
  <si>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</si>
  <si>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</si>
  <si>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</si>
  <si>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</si>
  <si>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</si>
  <si>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</si>
  <si>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</si>
  <si>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</si>
  <si>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</si>
  <si>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</si>
  <si>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</si>
  <si>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</si>
  <si>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</si>
  <si>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</si>
  <si>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</si>
  <si>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</si>
  <si>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</si>
  <si>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</si>
  <si>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</si>
  <si>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</si>
  <si>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</si>
  <si>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</si>
  <si>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</si>
  <si>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</si>
  <si>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</si>
  <si>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</si>
  <si>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</si>
  <si>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</si>
  <si>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</si>
  <si>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</si>
  <si>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</si>
  <si>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</si>
  <si>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</si>
  <si>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</si>
  <si>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</si>
  <si>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</si>
  <si>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</si>
  <si>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</si>
  <si>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</si>
  <si>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</si>
  <si>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</si>
  <si>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</si>
  <si>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</si>
  <si>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</si>
  <si>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</si>
  <si>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</si>
  <si>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</si>
  <si>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</si>
  <si>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</si>
  <si>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</si>
  <si>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</si>
  <si>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</si>
  <si>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</si>
  <si>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</si>
  <si>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</si>
  <si>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</si>
  <si>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</si>
  <si>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</si>
  <si>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</si>
  <si>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</si>
  <si>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</si>
  <si>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</si>
  <si>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</si>
  <si>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</si>
  <si>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</si>
  <si>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</si>
  <si>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</si>
  <si>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</si>
  <si>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</si>
  <si>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</si>
  <si>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</si>
  <si>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</si>
  <si>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</si>
  <si>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</si>
  <si>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</si>
  <si>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</si>
  <si>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</si>
  <si>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</si>
  <si>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</si>
  <si>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</si>
  <si>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</si>
  <si>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</si>
  <si>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</si>
  <si>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</si>
  <si>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</si>
  <si>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</si>
  <si>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</si>
  <si>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</si>
  <si>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</si>
  <si>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</si>
  <si>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</si>
  <si>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</si>
  <si>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</si>
  <si>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</si>
  <si>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</si>
  <si>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</si>
  <si>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</si>
  <si>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</si>
  <si>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</si>
  <si>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</si>
  <si>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</si>
  <si>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</si>
  <si>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</si>
  <si>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</si>
  <si>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</si>
  <si>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</si>
  <si>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</si>
  <si>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</si>
  <si>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</si>
  <si>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</si>
  <si>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</si>
  <si>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</si>
  <si>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</si>
  <si>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</si>
  <si>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</si>
  <si>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</si>
  <si>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</si>
  <si>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</si>
  <si>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</si>
  <si>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</si>
  <si>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</si>
  <si>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</si>
  <si>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</si>
  <si>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</si>
  <si>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</si>
  <si>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</si>
  <si>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</si>
  <si>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</si>
  <si>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</si>
  <si>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</si>
  <si>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</si>
  <si>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</si>
  <si>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</si>
  <si>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</si>
  <si>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</si>
  <si>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</si>
  <si>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</si>
  <si>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</si>
  <si>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</si>
  <si>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</si>
  <si>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</si>
  <si>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</si>
  <si>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</si>
  <si>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</si>
  <si>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</si>
  <si>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</si>
  <si>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</si>
  <si>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</si>
  <si>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</si>
  <si>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</si>
  <si>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</si>
  <si>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</si>
  <si>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</si>
  <si>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</si>
  <si>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</si>
  <si>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</si>
  <si>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</si>
  <si>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</si>
  <si>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</si>
  <si>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</si>
  <si>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</si>
  <si>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</si>
  <si>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</si>
  <si>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</si>
  <si>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</si>
  <si>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</si>
  <si>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</si>
  <si>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</si>
  <si>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</si>
  <si>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</si>
  <si>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</si>
  <si>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</si>
  <si>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</si>
  <si>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</si>
  <si>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</si>
  <si>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</si>
  <si>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</si>
  <si>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</si>
  <si>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</si>
  <si>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</si>
  <si>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</si>
  <si>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</si>
  <si>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</si>
  <si>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</si>
  <si>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</si>
  <si>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</si>
  <si>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</si>
  <si>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</si>
  <si>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</si>
  <si>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</si>
  <si>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</si>
  <si>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</si>
  <si>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</si>
  <si>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</si>
  <si>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</si>
  <si>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</si>
  <si>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</si>
  <si>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</si>
  <si>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</si>
  <si>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</si>
  <si>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</si>
  <si>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</si>
  <si>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</si>
  <si>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</si>
  <si>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</si>
  <si>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</si>
  <si>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</si>
  <si>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</si>
  <si>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</si>
  <si>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</si>
  <si>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</si>
  <si>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</si>
  <si>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</si>
  <si>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</si>
  <si>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</si>
  <si>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</si>
  <si>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</si>
  <si>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</si>
  <si>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</si>
  <si>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</si>
  <si>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</si>
  <si>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</si>
  <si>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</si>
  <si>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</si>
  <si>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</si>
  <si>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</si>
  <si>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</si>
  <si>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</si>
  <si>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</si>
  <si>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</si>
  <si>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</si>
  <si>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</si>
  <si>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</si>
  <si>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</si>
  <si>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</si>
  <si>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</si>
  <si>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</si>
  <si>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</si>
  <si>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</si>
  <si>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</si>
  <si>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</si>
  <si>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</si>
  <si>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</si>
  <si>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</si>
  <si>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</si>
  <si>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</si>
  <si>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</si>
  <si>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</si>
  <si>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</si>
  <si>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</si>
  <si>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</si>
  <si>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</si>
  <si>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</si>
  <si>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</si>
  <si>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</si>
  <si>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</si>
  <si>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</si>
  <si>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</si>
  <si>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</si>
  <si>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</si>
  <si>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</si>
  <si>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</si>
  <si>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</si>
  <si>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</si>
  <si>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</si>
  <si>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</si>
  <si>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</si>
  <si>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</si>
  <si>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</si>
  <si>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</si>
  <si>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</si>
  <si>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</si>
  <si>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</si>
  <si>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</si>
  <si>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</si>
  <si>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</si>
  <si>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</si>
  <si>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</si>
  <si>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</si>
  <si>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</si>
  <si>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</si>
  <si>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</si>
  <si>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</si>
  <si>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</si>
  <si>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</si>
  <si>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</si>
  <si>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</si>
  <si>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</si>
  <si>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</si>
  <si>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</si>
  <si>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</si>
  <si>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</si>
  <si>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</si>
  <si>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</si>
  <si>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</si>
  <si>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</si>
  <si>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</si>
  <si>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</si>
  <si>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</si>
  <si>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</si>
  <si>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</si>
  <si>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</si>
  <si>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</si>
  <si>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</si>
  <si>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</si>
  <si>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</si>
  <si>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</si>
  <si>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</si>
  <si>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</si>
  <si>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</si>
  <si>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</si>
  <si>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</si>
  <si>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</si>
  <si>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</si>
  <si>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</si>
  <si>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</si>
  <si>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</si>
  <si>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</si>
  <si>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</si>
  <si>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</si>
  <si>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</si>
  <si>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</si>
  <si>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</si>
  <si>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</si>
  <si>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</si>
  <si>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</si>
  <si>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</si>
  <si>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</si>
  <si>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</si>
  <si>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</si>
  <si>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</si>
  <si>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</si>
  <si>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</si>
  <si>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</si>
  <si>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</si>
  <si>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</si>
  <si>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</si>
  <si>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</si>
  <si>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</si>
  <si>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</si>
  <si>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</si>
  <si>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</si>
  <si>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</si>
  <si>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</si>
  <si>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</si>
  <si>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</si>
  <si>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</si>
  <si>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</si>
  <si>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</si>
  <si>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</si>
  <si>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</si>
  <si>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</si>
  <si>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</si>
  <si>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</si>
  <si>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</si>
  <si>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</si>
  <si>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</si>
  <si>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</si>
  <si>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</si>
  <si>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</si>
  <si>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</si>
  <si>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</si>
  <si>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</si>
  <si>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</si>
  <si>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</si>
  <si>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</si>
  <si>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</si>
  <si>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</si>
  <si>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</si>
  <si>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</si>
  <si>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</si>
  <si>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</si>
  <si>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</si>
  <si>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</si>
  <si>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</si>
  <si>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</si>
  <si>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</si>
  <si>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</si>
  <si>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</si>
  <si>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</si>
  <si>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</si>
  <si>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</si>
  <si>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</si>
  <si>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</si>
  <si>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</si>
  <si>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</si>
  <si>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</si>
  <si>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</si>
  <si>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</si>
  <si>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</si>
  <si>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</si>
  <si>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</si>
  <si>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</si>
  <si>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</si>
  <si>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</si>
  <si>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</si>
  <si>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</si>
  <si>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</si>
  <si>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</si>
  <si>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</si>
  <si>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</si>
  <si>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</si>
  <si>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</si>
  <si>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</si>
  <si>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</si>
  <si>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</si>
  <si>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</si>
  <si>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</si>
  <si>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</si>
  <si>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</si>
  <si>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</si>
  <si>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</si>
  <si>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</si>
  <si>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</si>
  <si>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</si>
  <si>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</si>
  <si>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</si>
  <si>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</si>
  <si>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</si>
  <si>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</si>
  <si>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</si>
  <si>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</si>
  <si>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</si>
  <si>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</si>
  <si>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</si>
  <si>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</si>
  <si>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</si>
  <si>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</si>
  <si>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</si>
  <si>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</si>
  <si>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</si>
  <si>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</si>
  <si>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</si>
  <si>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</si>
  <si>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</si>
  <si>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</si>
  <si>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</si>
  <si>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</si>
  <si>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</si>
  <si>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</si>
  <si>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</si>
  <si>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</si>
  <si>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</si>
  <si>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</si>
  <si>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</si>
  <si>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</si>
  <si>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</si>
  <si>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</si>
  <si>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</si>
  <si>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</si>
  <si>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</si>
  <si>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</si>
  <si>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</si>
  <si>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</si>
  <si>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</si>
  <si>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</si>
  <si>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</si>
  <si>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</si>
  <si>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</si>
  <si>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</si>
  <si>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</si>
  <si>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</si>
  <si>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</si>
  <si>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</si>
  <si>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</si>
  <si>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</si>
  <si>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</si>
  <si>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</si>
  <si>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</si>
  <si>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</si>
  <si>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</si>
  <si>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</si>
  <si>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</si>
  <si>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</si>
  <si>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</si>
  <si>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</si>
  <si>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</si>
  <si>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</si>
  <si>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</si>
  <si>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</si>
  <si>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</si>
  <si>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</si>
  <si>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</si>
  <si>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</si>
  <si>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</si>
  <si>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</si>
  <si>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</si>
  <si>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</si>
  <si>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</si>
  <si>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</si>
  <si>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</si>
  <si>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</si>
  <si>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</si>
  <si>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</si>
  <si>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</si>
  <si>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</si>
  <si>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</si>
  <si>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</si>
  <si>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</si>
  <si>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</si>
  <si>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</si>
  <si>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</si>
  <si>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</si>
  <si>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</si>
  <si>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</si>
  <si>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</si>
  <si>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</si>
  <si>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</si>
  <si>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</si>
  <si>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</si>
  <si>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</si>
  <si>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</si>
  <si>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</si>
  <si>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</si>
  <si>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</si>
  <si>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</si>
  <si>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</si>
  <si>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</si>
  <si>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</si>
  <si>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</si>
  <si>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</si>
  <si>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</si>
  <si>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</si>
  <si>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</si>
  <si>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</si>
  <si>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</si>
  <si>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</si>
  <si>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</si>
  <si>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</si>
  <si>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</si>
  <si>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</si>
  <si>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</si>
  <si>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</si>
  <si>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</si>
  <si>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</si>
  <si>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</si>
  <si>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</si>
  <si>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</si>
  <si>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</si>
  <si>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</si>
  <si>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</si>
  <si>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</si>
  <si>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</si>
  <si>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</si>
  <si>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</si>
  <si>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</si>
  <si>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</si>
  <si>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</si>
  <si>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</si>
  <si>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</si>
  <si>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</si>
  <si>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</si>
  <si>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</si>
  <si>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</si>
  <si>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</si>
  <si>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</si>
  <si>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</si>
  <si>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</si>
  <si>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</si>
  <si>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</si>
  <si>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</si>
  <si>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</si>
  <si>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</si>
  <si>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</si>
  <si>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</si>
  <si>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</si>
  <si>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</si>
  <si>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</si>
  <si>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</si>
  <si>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</si>
  <si>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</si>
  <si>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</si>
  <si>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</si>
  <si>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</si>
  <si>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</si>
  <si>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</si>
  <si>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</si>
  <si>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</si>
  <si>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</si>
  <si>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</si>
  <si>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</si>
  <si>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</si>
  <si>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</si>
  <si>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</si>
  <si>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</si>
  <si>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</si>
  <si>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</si>
  <si>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</si>
  <si>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</si>
  <si>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</si>
  <si>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</si>
  <si>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</si>
  <si>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</si>
  <si>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</si>
  <si>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</si>
  <si>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</si>
  <si>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</si>
  <si>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</si>
  <si>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</si>
  <si>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</si>
  <si>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</si>
  <si>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</si>
  <si>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</si>
  <si>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</si>
  <si>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</si>
  <si>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</si>
  <si>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</si>
  <si>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</si>
  <si>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</si>
  <si>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</si>
  <si>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</si>
  <si>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</si>
  <si>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</si>
  <si>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</si>
  <si>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</si>
  <si>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</si>
  <si>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</si>
  <si>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</si>
  <si>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</si>
  <si>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</si>
  <si>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</si>
  <si>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</si>
  <si>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</si>
  <si>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</si>
  <si>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</si>
  <si>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</si>
  <si>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</si>
  <si>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</si>
  <si>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</si>
  <si>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</si>
  <si>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</si>
  <si>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</si>
  <si>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</si>
  <si>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</si>
  <si>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</si>
  <si>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</si>
  <si>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</si>
  <si>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</si>
  <si>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</si>
  <si>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</si>
  <si>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</si>
  <si>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</si>
  <si>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</si>
  <si>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</si>
  <si>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</si>
  <si>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</si>
  <si>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</si>
  <si>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</si>
  <si>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</si>
  <si>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</si>
  <si>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</si>
  <si>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</si>
  <si>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</si>
  <si>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</si>
  <si>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</si>
  <si>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</si>
  <si>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</si>
  <si>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</si>
  <si>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</si>
  <si>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</si>
  <si>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</si>
  <si>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</si>
  <si>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</si>
  <si>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</si>
  <si>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</si>
  <si>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</si>
  <si>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</si>
  <si>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</si>
  <si>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</si>
  <si>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</si>
  <si>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</si>
  <si>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</si>
  <si>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</si>
  <si>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</si>
  <si>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</si>
  <si>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</si>
  <si>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</si>
  <si>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</si>
  <si>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</si>
  <si>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</si>
  <si>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</si>
  <si>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</si>
  <si>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</si>
  <si>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</si>
  <si>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</si>
  <si>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</si>
  <si>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</si>
  <si>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</si>
  <si>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</si>
  <si>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</si>
  <si>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</si>
  <si>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</si>
  <si>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</si>
  <si>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</si>
  <si>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</si>
  <si>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</si>
  <si>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</si>
  <si>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</si>
  <si>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</si>
  <si>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</si>
  <si>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</si>
  <si>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</si>
  <si>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</si>
  <si>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</si>
  <si>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</si>
  <si>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</si>
  <si>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</si>
  <si>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</si>
  <si>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</si>
  <si>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</si>
  <si>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</si>
  <si>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</si>
  <si>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</si>
  <si>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</si>
  <si>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</si>
  <si>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</si>
  <si>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</si>
  <si>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</si>
  <si>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</si>
  <si>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</si>
  <si>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</si>
  <si>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</si>
  <si>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</si>
  <si>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</si>
  <si>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</si>
  <si>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</si>
  <si>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</si>
  <si>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</si>
  <si>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</si>
  <si>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</si>
  <si>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</si>
  <si>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</si>
  <si>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</si>
  <si>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</si>
  <si>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</si>
  <si>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</si>
  <si>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</si>
  <si>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</si>
  <si>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</si>
  <si>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</si>
  <si>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</si>
  <si>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</si>
  <si>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</si>
  <si>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</si>
  <si>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</si>
  <si>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</si>
  <si>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</si>
  <si>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</si>
  <si>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</si>
  <si>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</si>
  <si>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</si>
  <si>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</si>
  <si>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</si>
  <si>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</si>
  <si>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</si>
  <si>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</si>
  <si>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</si>
  <si>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</si>
  <si>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</si>
  <si>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</si>
  <si>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</si>
  <si>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</si>
  <si>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</si>
  <si>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</si>
  <si>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</si>
  <si>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</si>
  <si>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</si>
  <si>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</si>
  <si>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</si>
  <si>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</si>
  <si>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</si>
  <si>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</si>
  <si>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</si>
  <si>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</si>
  <si>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</si>
  <si>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</si>
  <si>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</si>
  <si>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</si>
  <si>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</si>
  <si>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</si>
  <si>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</si>
  <si>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</si>
  <si>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</si>
  <si>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</si>
  <si>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</si>
  <si>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</si>
  <si>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</si>
  <si>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</si>
  <si>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</si>
  <si>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</si>
  <si>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</si>
  <si>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</si>
  <si>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</si>
  <si>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</si>
  <si>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</si>
  <si>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</si>
  <si>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</si>
  <si>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</si>
  <si>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</si>
  <si>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</si>
  <si>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</si>
  <si>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</si>
  <si>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</si>
  <si>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</si>
  <si>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</si>
  <si>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</si>
  <si>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</si>
  <si>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</si>
  <si>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</si>
  <si>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</si>
  <si>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</si>
  <si>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</si>
  <si>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</si>
  <si>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</si>
  <si>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</si>
  <si>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</si>
  <si>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</si>
  <si>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</si>
  <si>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</si>
  <si>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</si>
  <si>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</si>
  <si>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</si>
  <si>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</si>
  <si>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</si>
  <si>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</si>
  <si>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</si>
  <si>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</si>
  <si>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</si>
  <si>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</si>
  <si>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</si>
  <si>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</si>
  <si>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</si>
  <si>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</si>
  <si>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</si>
  <si>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</si>
  <si>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</si>
  <si>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</si>
  <si>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</si>
  <si>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</si>
  <si>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</si>
  <si>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</si>
  <si>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</si>
  <si>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</si>
  <si>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</si>
  <si>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</si>
  <si>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</si>
  <si>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</si>
  <si>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</si>
  <si>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</si>
  <si>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</si>
  <si>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</si>
  <si>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</si>
  <si>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</si>
  <si>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</si>
  <si>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</si>
  <si>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</si>
  <si>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</si>
  <si>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</si>
  <si>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</si>
  <si>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</si>
  <si>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</si>
  <si>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</si>
  <si>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</si>
  <si>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</si>
  <si>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</si>
  <si>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</si>
  <si>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</si>
  <si>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</si>
  <si>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</si>
  <si>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</si>
  <si>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</si>
  <si>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</si>
  <si>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</si>
  <si>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</si>
  <si>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</si>
  <si>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</si>
  <si>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</si>
  <si>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</si>
  <si>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</si>
  <si>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</si>
  <si>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</si>
  <si>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</si>
  <si>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</si>
  <si>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</si>
  <si>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</si>
  <si>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</si>
  <si>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</si>
  <si>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</si>
  <si>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</si>
  <si>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</si>
  <si>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</si>
  <si>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</si>
  <si>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</si>
  <si>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</si>
  <si>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</si>
  <si>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</si>
  <si>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</si>
  <si>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</si>
  <si>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</si>
  <si>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</si>
  <si>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</si>
  <si>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</si>
  <si>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</si>
  <si>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</si>
  <si>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</si>
  <si>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</si>
  <si>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</si>
  <si>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</si>
  <si>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</si>
  <si>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</si>
  <si>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</si>
  <si>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</si>
  <si>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</si>
  <si>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</si>
  <si>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</si>
  <si>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</si>
  <si>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</si>
  <si>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</si>
  <si>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</si>
  <si>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</si>
  <si>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</si>
  <si>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</si>
  <si>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</si>
  <si>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</si>
  <si>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</si>
  <si>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</si>
  <si>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</si>
  <si>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</si>
  <si>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</si>
  <si>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</si>
  <si>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</si>
  <si>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</si>
  <si>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</si>
  <si>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</si>
  <si>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</si>
  <si>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</si>
  <si>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</si>
  <si>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</si>
  <si>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</si>
  <si>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</si>
  <si>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</si>
  <si>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</si>
  <si>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</si>
  <si>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</si>
  <si>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</si>
  <si>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</si>
  <si>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</si>
  <si>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</si>
  <si>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</si>
  <si>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</si>
  <si>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</si>
  <si>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</si>
  <si>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</si>
  <si>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</si>
  <si>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</si>
  <si>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</si>
  <si>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</si>
  <si>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</si>
  <si>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</si>
  <si>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</si>
  <si>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</si>
  <si>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</si>
  <si>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</si>
  <si>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</si>
  <si>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</si>
  <si>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</si>
  <si>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</si>
  <si>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</si>
  <si>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</si>
  <si>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</si>
  <si>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</si>
  <si>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</si>
  <si>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</si>
  <si>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</si>
  <si>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</si>
  <si>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</si>
  <si>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</si>
  <si>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</si>
  <si>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</si>
  <si>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</si>
  <si>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</si>
  <si>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</si>
  <si>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</si>
  <si>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</si>
  <si>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</si>
  <si>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</si>
  <si>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</si>
  <si>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</si>
  <si>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</si>
  <si>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</si>
  <si>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</si>
  <si>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</si>
  <si>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</si>
  <si>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</si>
  <si>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</si>
  <si>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</si>
  <si>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</si>
  <si>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</si>
  <si>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</si>
  <si>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</si>
  <si>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</si>
  <si>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</si>
  <si>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</si>
  <si>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</si>
  <si>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</si>
  <si>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</si>
  <si>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</si>
  <si>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</si>
  <si>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</si>
  <si>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</si>
  <si>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</si>
  <si>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</si>
  <si>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</si>
  <si>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</si>
  <si>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</si>
  <si>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</si>
  <si>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</si>
  <si>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</si>
  <si>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</si>
  <si>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</si>
  <si>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</si>
  <si>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</si>
  <si>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</si>
  <si>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</si>
  <si>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</si>
  <si>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</si>
  <si>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</si>
  <si>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</si>
  <si>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</si>
  <si>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</si>
  <si>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</si>
  <si>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</si>
  <si>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</si>
  <si>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</si>
  <si>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</si>
  <si>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</si>
  <si>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</si>
  <si>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</si>
  <si>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</si>
  <si>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</si>
  <si>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</si>
  <si>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</si>
  <si>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</si>
  <si>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</si>
  <si>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</si>
  <si>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</si>
  <si>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</si>
  <si>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</si>
  <si>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</si>
  <si>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</si>
  <si>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</si>
  <si>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</si>
  <si>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</si>
  <si>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</si>
  <si>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</si>
  <si>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</si>
  <si>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</si>
  <si>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</si>
  <si>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</si>
  <si>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</si>
  <si>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</si>
  <si>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</si>
  <si>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</si>
  <si>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</si>
  <si>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</si>
  <si>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</si>
  <si>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</si>
  <si>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</si>
  <si>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</si>
  <si>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</si>
  <si>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</si>
  <si>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</si>
  <si>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</si>
  <si>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</si>
  <si>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</si>
  <si>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</si>
  <si>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</si>
  <si>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</si>
  <si>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</si>
  <si>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</si>
  <si>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</si>
  <si>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</si>
  <si>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</si>
  <si>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</si>
  <si>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</si>
  <si>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</si>
  <si>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</si>
  <si>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</si>
  <si>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</si>
  <si>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</si>
  <si>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</si>
  <si>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</si>
  <si>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</si>
  <si>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</si>
  <si>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</si>
  <si>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</si>
  <si>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</si>
  <si>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</si>
  <si>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</si>
  <si>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</si>
  <si>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</si>
  <si>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</si>
  <si>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</si>
  <si>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</si>
  <si>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</si>
  <si>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</si>
  <si>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</si>
  <si>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</si>
  <si>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</si>
  <si>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</si>
  <si>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</si>
  <si>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</si>
  <si>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</si>
  <si>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</si>
  <si>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</si>
  <si>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</si>
  <si>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</si>
  <si>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</si>
  <si>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</si>
  <si>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</si>
  <si>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</si>
  <si>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</si>
  <si>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</si>
  <si>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</si>
  <si>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</si>
  <si>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</si>
  <si>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</si>
  <si>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</si>
  <si>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</si>
  <si>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</si>
  <si>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</si>
  <si>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</si>
  <si>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</si>
  <si>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</si>
  <si>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</si>
  <si>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</si>
  <si>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</si>
  <si>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</si>
  <si>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</si>
  <si>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</si>
  <si>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</si>
  <si>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</si>
  <si>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</si>
  <si>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</si>
  <si>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</si>
  <si>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</si>
  <si>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</si>
  <si>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</si>
  <si>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</si>
  <si>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</si>
  <si>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</si>
  <si>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</si>
  <si>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</si>
  <si>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</si>
  <si>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</si>
  <si>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</si>
  <si>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</si>
  <si>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</si>
  <si>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</si>
  <si>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</si>
  <si>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</si>
  <si>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</si>
  <si>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</si>
  <si>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</si>
  <si>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</si>
  <si>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</si>
  <si>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</si>
  <si>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</si>
  <si>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</si>
  <si>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</si>
  <si>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</si>
  <si>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</si>
  <si>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</si>
  <si>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</si>
  <si>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</si>
  <si>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</si>
  <si>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</si>
  <si>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</si>
  <si>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</si>
  <si>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</si>
  <si>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</si>
  <si>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</si>
  <si>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</si>
  <si>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</si>
  <si>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</si>
  <si>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</si>
  <si>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</si>
  <si>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</si>
  <si>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</si>
  <si>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</si>
  <si>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</si>
  <si>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</si>
  <si>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</si>
  <si>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</si>
  <si>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</si>
  <si>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</si>
  <si>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</si>
  <si>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</si>
  <si>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</si>
  <si>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</si>
  <si>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</si>
  <si>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</si>
  <si>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</si>
  <si>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</si>
  <si>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</si>
  <si>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</si>
  <si>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</si>
  <si>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</si>
  <si>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</si>
  <si>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</si>
  <si>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</si>
  <si>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</si>
  <si>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</si>
  <si>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</si>
  <si>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</si>
  <si>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</si>
  <si>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</si>
  <si>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</si>
  <si>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</si>
  <si>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</si>
  <si>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</si>
  <si>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</si>
  <si>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</si>
  <si>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</si>
  <si>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</si>
  <si>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</si>
  <si>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</si>
  <si>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</si>
  <si>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</si>
  <si>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</si>
  <si>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</si>
  <si>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</si>
  <si>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</si>
  <si>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</si>
  <si>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</si>
  <si>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</si>
  <si>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</si>
  <si>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</si>
  <si>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</si>
  <si>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</si>
  <si>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</si>
  <si>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</si>
  <si>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</si>
  <si>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</si>
  <si>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</si>
  <si>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</si>
  <si>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</si>
  <si>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</si>
  <si>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</si>
  <si>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</si>
  <si>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</si>
  <si>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</si>
  <si>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</si>
  <si>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</si>
  <si>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</si>
  <si>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</si>
  <si>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</si>
  <si>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</si>
  <si>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</si>
  <si>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</si>
  <si>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</si>
  <si>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</si>
  <si>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</si>
  <si>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</si>
  <si>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</si>
  <si>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</si>
  <si>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</si>
  <si>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</si>
  <si>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</si>
  <si>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</si>
  <si>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</si>
  <si>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</si>
  <si>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</si>
  <si>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</si>
  <si>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</si>
  <si>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</si>
  <si>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</si>
  <si>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</si>
  <si>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</si>
  <si>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</si>
  <si>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</si>
  <si>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</si>
  <si>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</si>
  <si>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</si>
  <si>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</si>
  <si>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</si>
  <si>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</si>
  <si>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</si>
  <si>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</si>
  <si>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</si>
  <si>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</si>
  <si>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</si>
  <si>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</si>
  <si>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</si>
  <si>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</si>
  <si>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</si>
  <si>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</si>
  <si>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</si>
  <si>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</si>
  <si>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</si>
  <si>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</si>
  <si>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</si>
  <si>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</si>
  <si>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</si>
  <si>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</si>
  <si>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</si>
  <si>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</si>
  <si>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</si>
  <si>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</si>
  <si>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</si>
  <si>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</si>
  <si>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</si>
  <si>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</si>
  <si>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</si>
  <si>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</si>
  <si>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</si>
  <si>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</si>
  <si>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</si>
  <si>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</si>
  <si>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</si>
  <si>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</si>
  <si>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</si>
  <si>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</si>
  <si>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</si>
  <si>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</si>
  <si>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</si>
  <si>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</si>
  <si>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</si>
  <si>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</si>
  <si>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</si>
  <si>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</si>
  <si>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</si>
  <si>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</si>
  <si>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</si>
  <si>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</si>
  <si>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</si>
  <si>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</si>
  <si>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</si>
  <si>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</si>
  <si>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</si>
  <si>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</si>
  <si>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</si>
  <si>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</si>
  <si>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</si>
  <si>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</si>
  <si>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</si>
  <si>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</si>
  <si>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</si>
  <si>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</si>
  <si>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</si>
  <si>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</si>
  <si>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</si>
  <si>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</si>
  <si>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</si>
  <si>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</si>
  <si>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</si>
  <si>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</si>
  <si>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</si>
  <si>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</si>
  <si>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</si>
  <si>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</si>
  <si>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</si>
  <si>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</si>
  <si>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</si>
  <si>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</si>
  <si>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</si>
  <si>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</si>
  <si>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</si>
  <si>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</si>
  <si>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</si>
  <si>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</si>
  <si>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</si>
  <si>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</si>
  <si>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</si>
  <si>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</si>
  <si>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</si>
  <si>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</si>
  <si>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</si>
  <si>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</si>
  <si>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</si>
  <si>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</si>
  <si>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</si>
  <si>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</si>
  <si>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</si>
  <si>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</si>
  <si>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</si>
  <si>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</si>
  <si>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</si>
  <si>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</si>
  <si>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</si>
  <si>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</si>
  <si>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</si>
  <si>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</si>
  <si>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</si>
  <si>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</si>
  <si>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</si>
  <si>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</si>
  <si>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</si>
  <si>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</si>
  <si>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</si>
  <si>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</si>
  <si>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</si>
  <si>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</si>
  <si>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</si>
  <si>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</si>
  <si>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</si>
  <si>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</si>
  <si>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</si>
  <si>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</si>
  <si>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</si>
  <si>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</si>
  <si>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</si>
  <si>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</si>
  <si>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</si>
  <si>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</si>
  <si>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</si>
  <si>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</si>
  <si>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</si>
  <si>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</si>
  <si>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</si>
  <si>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</si>
  <si>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</si>
  <si>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</si>
  <si>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</si>
  <si>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</si>
  <si>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</si>
  <si>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</si>
  <si>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</si>
  <si>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</si>
  <si>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</si>
  <si>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</si>
  <si>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</si>
  <si>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</si>
  <si>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</si>
  <si>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</si>
  <si>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</si>
  <si>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</si>
  <si>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</si>
  <si>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</si>
  <si>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</si>
  <si>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</si>
  <si>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</si>
  <si>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</si>
  <si>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</si>
  <si>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</si>
  <si>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</si>
  <si>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</si>
  <si>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</si>
  <si>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</si>
  <si>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</si>
  <si>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</si>
  <si>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</si>
  <si>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</si>
  <si>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</si>
  <si>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</si>
  <si>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</si>
  <si>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</si>
  <si>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</si>
  <si>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</si>
  <si>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</si>
  <si>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</si>
  <si>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</si>
  <si>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</si>
  <si>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</si>
  <si>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</si>
  <si>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</si>
  <si>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</si>
  <si>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</si>
  <si>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</si>
  <si>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</si>
  <si>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</si>
  <si>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</si>
  <si>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</si>
  <si>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</si>
  <si>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</si>
  <si>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</si>
  <si>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</si>
  <si>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</si>
  <si>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</si>
  <si>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</si>
  <si>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</si>
  <si>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</si>
  <si>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</si>
  <si>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</si>
  <si>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</si>
  <si>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</si>
  <si>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</si>
  <si>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</si>
  <si>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</si>
  <si>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</si>
  <si>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</si>
  <si>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</si>
  <si>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</si>
  <si>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</si>
  <si>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</si>
  <si>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</si>
  <si>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</si>
  <si>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</si>
  <si>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</si>
  <si>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</si>
  <si>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</si>
  <si>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</si>
  <si>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</si>
  <si>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</si>
  <si>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</si>
  <si>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</si>
  <si>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</si>
  <si>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</si>
  <si>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</si>
  <si>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</si>
  <si>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</si>
  <si>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</si>
  <si>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</si>
  <si>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</si>
  <si>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</si>
  <si>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</si>
  <si>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</si>
  <si>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</si>
  <si>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</si>
  <si>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</si>
  <si>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</si>
  <si>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</si>
  <si>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</si>
  <si>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</si>
  <si>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</si>
  <si>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</si>
  <si>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</si>
  <si>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</si>
  <si>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</si>
  <si>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</si>
  <si>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</si>
  <si>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</si>
  <si>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</si>
  <si>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</si>
  <si>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</si>
  <si>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</si>
  <si>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</si>
  <si>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</si>
  <si>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</si>
  <si>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</si>
  <si>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</si>
  <si>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</si>
  <si>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</si>
  <si>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</si>
  <si>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</si>
  <si>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</si>
  <si>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</si>
  <si>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</si>
  <si>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</si>
  <si>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</si>
  <si>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</si>
  <si>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</si>
  <si>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</si>
  <si>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</si>
  <si>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</si>
  <si>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</si>
  <si>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</si>
  <si>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</si>
  <si>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</si>
  <si>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</si>
  <si>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</si>
  <si>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</si>
  <si>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</si>
  <si>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</si>
  <si>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</si>
  <si>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</si>
  <si>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</si>
  <si>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</si>
  <si>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</si>
  <si>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</si>
  <si>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</si>
  <si>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</si>
  <si>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</si>
  <si>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</si>
  <si>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</si>
  <si>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</si>
  <si>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</si>
  <si>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</si>
  <si>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</si>
  <si>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</si>
  <si>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</si>
  <si>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</si>
  <si>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</si>
  <si>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</si>
  <si>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</si>
  <si>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</si>
  <si>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</si>
  <si>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</si>
  <si>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</si>
  <si>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</si>
  <si>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</si>
  <si>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</si>
  <si>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</si>
  <si>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</si>
  <si>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</si>
  <si>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</si>
  <si>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</si>
  <si>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</si>
  <si>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</si>
  <si>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</si>
  <si>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</si>
  <si>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</si>
  <si>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</si>
  <si>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</si>
  <si>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</si>
  <si>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</si>
  <si>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</si>
  <si>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</si>
  <si>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</si>
  <si>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</si>
  <si>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</si>
  <si>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</si>
  <si>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</si>
  <si>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</si>
  <si>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</si>
  <si>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</si>
  <si>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</si>
  <si>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</si>
  <si>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</si>
  <si>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</si>
  <si>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</si>
  <si>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</si>
  <si>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</si>
  <si>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</si>
  <si>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</si>
  <si>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</si>
  <si>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</si>
  <si>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</si>
  <si>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</si>
  <si>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</si>
  <si>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</si>
  <si>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</si>
  <si>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</si>
  <si>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</si>
  <si>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</si>
  <si>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</si>
  <si>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</si>
  <si>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</si>
  <si>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</si>
  <si>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</si>
  <si>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</si>
  <si>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</si>
  <si>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</si>
  <si>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</si>
  <si>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</si>
  <si>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</si>
  <si>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</si>
  <si>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</si>
  <si>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</si>
  <si>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</si>
  <si>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</si>
  <si>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</si>
  <si>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</si>
  <si>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</si>
  <si>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</si>
  <si>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</si>
  <si>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</si>
  <si>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</si>
  <si>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</si>
  <si>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</si>
  <si>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</si>
  <si>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</si>
  <si>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</si>
  <si>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</si>
  <si>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</si>
  <si>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</si>
  <si>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</si>
  <si>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</si>
  <si>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</si>
  <si>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</si>
  <si>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</si>
  <si>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</si>
  <si>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</si>
  <si>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</si>
  <si>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</si>
  <si>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</si>
  <si>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</si>
  <si>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</si>
  <si>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</si>
  <si>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</si>
  <si>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</si>
  <si>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</si>
  <si>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</si>
  <si>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</si>
  <si>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</si>
  <si>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</si>
  <si>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</si>
  <si>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</si>
  <si>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</si>
  <si>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</si>
  <si>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</si>
  <si>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</si>
  <si>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</si>
  <si>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</si>
  <si>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</si>
  <si>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</si>
  <si>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</si>
  <si>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</si>
  <si>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</si>
  <si>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</si>
  <si>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</si>
  <si>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</si>
  <si>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</si>
  <si>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</si>
  <si>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</si>
  <si>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</si>
  <si>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</si>
  <si>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</si>
  <si>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</si>
  <si>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</si>
  <si>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</si>
  <si>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</si>
  <si>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</si>
  <si>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</si>
  <si>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</si>
  <si>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</si>
  <si>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</si>
  <si>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</si>
  <si>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</si>
  <si>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</si>
  <si>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</si>
  <si>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</si>
  <si>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</si>
  <si>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</si>
  <si>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</si>
  <si>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</si>
  <si>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</si>
  <si>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</si>
  <si>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</si>
  <si>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</si>
  <si>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</si>
  <si>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</si>
  <si>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</si>
  <si>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</si>
  <si>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</si>
  <si>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</si>
  <si>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</si>
  <si>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</si>
  <si>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</si>
  <si>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</si>
  <si>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</si>
  <si>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</si>
  <si>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</si>
  <si>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</si>
  <si>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</si>
  <si>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</si>
  <si>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</si>
  <si>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</si>
  <si>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</si>
  <si>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</si>
  <si>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</si>
  <si>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</si>
  <si>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</si>
  <si>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</si>
  <si>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</si>
  <si>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</si>
  <si>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</si>
  <si>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</si>
  <si>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</si>
  <si>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</si>
  <si>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</si>
  <si>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</si>
  <si>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</si>
  <si>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</si>
  <si>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</si>
  <si>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</si>
  <si>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</si>
  <si>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</si>
  <si>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</si>
  <si>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</si>
  <si>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</si>
  <si>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</si>
  <si>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</si>
  <si>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</si>
  <si>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</si>
  <si>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</si>
  <si>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</si>
  <si>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</si>
  <si>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</si>
  <si>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</si>
  <si>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</si>
  <si>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</si>
  <si>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</si>
  <si>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</si>
  <si>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</si>
  <si>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</si>
  <si>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</si>
  <si>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</si>
  <si>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</si>
  <si>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</si>
  <si>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</si>
  <si>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</si>
  <si>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</si>
  <si>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</si>
  <si>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</si>
  <si>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</si>
  <si>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</si>
  <si>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</si>
  <si>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</si>
  <si>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</si>
  <si>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</si>
  <si>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</si>
  <si>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</si>
  <si>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</si>
  <si>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</si>
  <si>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</si>
  <si>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</si>
  <si>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</si>
  <si>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</si>
  <si>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</si>
  <si>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</si>
  <si>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</si>
  <si>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</si>
  <si>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</si>
  <si>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</si>
  <si>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</si>
  <si>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</si>
  <si>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</si>
  <si>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</si>
  <si>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</si>
  <si>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</si>
  <si>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</si>
  <si>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</si>
  <si>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</si>
  <si>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</si>
  <si>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</si>
  <si>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</si>
  <si>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</si>
  <si>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</si>
  <si>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</si>
  <si>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</si>
  <si>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</si>
  <si>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</si>
  <si>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</si>
  <si>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</si>
  <si>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</si>
  <si>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</si>
  <si>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</si>
  <si>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</si>
  <si>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</si>
  <si>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</si>
  <si>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</si>
  <si>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</si>
  <si>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</si>
  <si>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</si>
  <si>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</si>
  <si>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</si>
  <si>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</si>
  <si>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</si>
  <si>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</si>
  <si>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</si>
  <si>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</si>
  <si>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</si>
  <si>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</si>
  <si>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</si>
  <si>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</si>
  <si>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</si>
  <si>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</si>
  <si>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</si>
  <si>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</si>
  <si>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</si>
  <si>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</si>
  <si>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</si>
  <si>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</si>
  <si>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</si>
  <si>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</si>
  <si>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</si>
  <si>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</si>
  <si>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</si>
  <si>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</si>
  <si>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</si>
  <si>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</si>
  <si>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</si>
  <si>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</si>
  <si>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</si>
  <si>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</si>
  <si>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</si>
  <si>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</si>
  <si>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</si>
  <si>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</si>
  <si>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</si>
  <si>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</si>
  <si>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</si>
  <si>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</si>
  <si>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</si>
  <si>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</si>
  <si>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</si>
  <si>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</si>
  <si>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</si>
  <si>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</si>
  <si>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</si>
  <si>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</si>
  <si>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</si>
  <si>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</si>
  <si>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</si>
  <si>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</si>
  <si>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</si>
  <si>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</si>
  <si>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</si>
  <si>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</si>
  <si>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</si>
  <si>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</si>
  <si>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</si>
  <si>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</si>
  <si>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</si>
  <si>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</si>
  <si>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</si>
  <si>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</si>
  <si>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</si>
  <si>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</si>
  <si>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</si>
  <si>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</si>
  <si>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</si>
  <si>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</si>
  <si>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</si>
  <si>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</si>
  <si>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</si>
  <si>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</si>
  <si>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</si>
  <si>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</si>
  <si>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</si>
  <si>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</si>
  <si>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</si>
  <si>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</si>
  <si>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</si>
  <si>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</si>
  <si>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</si>
  <si>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</si>
  <si>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</si>
  <si>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</si>
  <si>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</si>
  <si>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</si>
  <si>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</si>
  <si>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</si>
  <si>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</si>
  <si>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</si>
  <si>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</si>
  <si>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</si>
  <si>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</si>
  <si>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</si>
  <si>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</si>
  <si>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</si>
  <si>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</si>
  <si>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</si>
  <si>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</si>
  <si>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</si>
  <si>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</si>
  <si>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</si>
  <si>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</si>
  <si>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</si>
  <si>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</si>
  <si>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</si>
  <si>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</si>
  <si>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</si>
  <si>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</si>
  <si>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</si>
  <si>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</si>
  <si>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</si>
  <si>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</si>
  <si>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</si>
  <si>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</si>
  <si>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</si>
  <si>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</si>
  <si>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</si>
  <si>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</si>
  <si>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</si>
  <si>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</si>
  <si>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</si>
  <si>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</si>
  <si>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</si>
  <si>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</si>
  <si>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</si>
  <si>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</si>
  <si>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</si>
  <si>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</si>
  <si>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</si>
  <si>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</si>
  <si>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</si>
  <si>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</si>
  <si>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</si>
  <si>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</si>
  <si>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</si>
  <si>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</si>
  <si>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</si>
  <si>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</si>
  <si>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</si>
  <si>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</si>
  <si>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</si>
  <si>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</si>
  <si>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</si>
  <si>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</si>
  <si>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</si>
  <si>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</si>
  <si>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</si>
  <si>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</si>
  <si>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</si>
  <si>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</si>
  <si>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</si>
  <si>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</si>
  <si>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</si>
  <si>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</si>
  <si>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</si>
  <si>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</si>
  <si>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</si>
  <si>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</si>
  <si>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</si>
  <si>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</si>
  <si>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</si>
  <si>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</si>
  <si>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</si>
  <si>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</si>
  <si>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</si>
  <si>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</si>
  <si>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</si>
  <si>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</si>
  <si>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</si>
  <si>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</si>
  <si>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</si>
  <si>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</si>
  <si>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</si>
  <si>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</si>
  <si>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</si>
  <si>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</si>
  <si>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</si>
  <si>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</si>
  <si>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</si>
  <si>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</si>
  <si>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</si>
  <si>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</si>
  <si>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</si>
  <si>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</si>
  <si>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</si>
  <si>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</si>
  <si>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</si>
  <si>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</si>
  <si>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</si>
  <si>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</si>
  <si>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</si>
  <si>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</si>
  <si>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</si>
  <si>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</si>
  <si>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</si>
  <si>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</si>
  <si>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</si>
  <si>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</si>
  <si>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</si>
  <si>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</si>
  <si>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</si>
  <si>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</si>
  <si>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</si>
  <si>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</si>
  <si>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</si>
  <si>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</si>
  <si>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</si>
  <si>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</si>
  <si>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</si>
  <si>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</si>
  <si>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</si>
  <si>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</si>
  <si>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</si>
  <si>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</si>
  <si>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</si>
  <si>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</si>
  <si>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</si>
  <si>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</si>
  <si>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</si>
  <si>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</si>
  <si>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</si>
  <si>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</si>
  <si>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</si>
  <si>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</si>
  <si>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</si>
  <si>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</si>
  <si>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</si>
  <si>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</si>
  <si>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</si>
  <si>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</si>
  <si>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</si>
  <si>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</si>
  <si>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</si>
  <si>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</si>
  <si>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</si>
  <si>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</si>
  <si>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</si>
  <si>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</si>
  <si>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</si>
  <si>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</si>
  <si>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</si>
  <si>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</si>
  <si>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</si>
  <si>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</si>
  <si>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</si>
  <si>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</si>
  <si>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</si>
  <si>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</si>
  <si>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</si>
  <si>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</si>
  <si>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</si>
  <si>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</si>
  <si>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</si>
  <si>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</si>
  <si>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</si>
  <si>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</si>
  <si>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</si>
  <si>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</si>
  <si>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</si>
  <si>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</si>
  <si>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</si>
  <si>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</si>
  <si>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</si>
  <si>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</si>
  <si>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</si>
  <si>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</si>
  <si>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</si>
  <si>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</si>
  <si>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</si>
  <si>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</si>
  <si>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</si>
  <si>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</si>
  <si>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</si>
  <si>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</si>
  <si>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</si>
  <si>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</si>
  <si>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</si>
  <si>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</si>
  <si>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</si>
  <si>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</si>
  <si>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</si>
  <si>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</si>
  <si>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</si>
  <si>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</si>
  <si>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</si>
  <si>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</si>
  <si>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</si>
  <si>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</si>
  <si>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</si>
  <si>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</si>
  <si>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</si>
  <si>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</si>
  <si>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</si>
  <si>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</si>
  <si>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</si>
  <si>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</si>
  <si>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</si>
  <si>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</si>
  <si>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</si>
  <si>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</si>
  <si>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</si>
  <si>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</si>
  <si>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</si>
  <si>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</si>
  <si>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</si>
  <si>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</si>
  <si>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</si>
  <si>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</si>
  <si>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</si>
  <si>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</si>
  <si>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</si>
  <si>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</si>
  <si>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</si>
  <si>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</si>
  <si>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</si>
  <si>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</si>
  <si>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</si>
  <si>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</si>
  <si>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</si>
  <si>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</si>
  <si>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</si>
  <si>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</si>
  <si>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</si>
  <si>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</si>
  <si>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</si>
  <si>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</si>
  <si>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</si>
  <si>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</si>
  <si>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</si>
  <si>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</si>
  <si>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</si>
  <si>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</si>
  <si>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</si>
  <si>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</si>
  <si>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</si>
  <si>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</si>
  <si>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</si>
  <si>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</si>
  <si>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</si>
  <si>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</si>
  <si>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</si>
  <si>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</si>
  <si>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</si>
  <si>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</si>
  <si>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</si>
  <si>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</si>
  <si>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</si>
  <si>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</si>
  <si>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</si>
  <si>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</si>
  <si>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</si>
  <si>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</si>
  <si>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</si>
  <si>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</si>
  <si>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</si>
  <si>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</si>
  <si>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</si>
  <si>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</si>
  <si>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</si>
  <si>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</si>
  <si>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</si>
  <si>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</si>
  <si>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</si>
  <si>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</si>
  <si>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</si>
  <si>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</si>
  <si>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</si>
  <si>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</si>
  <si>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</si>
  <si>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</si>
  <si>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</si>
  <si>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</si>
  <si>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</si>
  <si>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</si>
  <si>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</si>
  <si>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</si>
  <si>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</si>
  <si>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</si>
  <si>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</si>
  <si>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</si>
  <si>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</si>
  <si>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</si>
  <si>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</si>
  <si>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</si>
  <si>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</si>
  <si>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</si>
  <si>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</si>
  <si>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</si>
  <si>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</si>
  <si>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</si>
  <si>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</si>
  <si>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</si>
  <si>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</si>
  <si>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</si>
  <si>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</si>
  <si>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</si>
  <si>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</si>
  <si>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</si>
  <si>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</si>
  <si>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</si>
  <si>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</si>
  <si>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</si>
  <si>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</si>
  <si>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</si>
  <si>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</si>
  <si>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</si>
  <si>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</si>
  <si>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</si>
  <si>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</si>
  <si>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</si>
  <si>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</si>
  <si>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</si>
  <si>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</si>
  <si>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</si>
  <si>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</si>
  <si>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</si>
  <si>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</si>
  <si>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</si>
  <si>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</si>
  <si>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</si>
  <si>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</si>
  <si>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</si>
  <si>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</si>
  <si>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</si>
  <si>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</si>
  <si>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</si>
  <si>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</si>
  <si>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</si>
  <si>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</si>
  <si>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</si>
  <si>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</si>
  <si>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</si>
  <si>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</si>
  <si>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</si>
  <si>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</si>
  <si>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</si>
  <si>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</si>
  <si>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</si>
  <si>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</si>
  <si>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</si>
  <si>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</si>
  <si>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</si>
  <si>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</si>
  <si>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</si>
  <si>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</si>
  <si>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</si>
  <si>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</si>
  <si>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</si>
  <si>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</si>
  <si>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</si>
  <si>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</si>
  <si>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</si>
  <si>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</si>
  <si>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</si>
  <si>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</si>
  <si>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</si>
  <si>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</si>
  <si>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</si>
  <si>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</si>
  <si>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</si>
  <si>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</si>
  <si>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</si>
  <si>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</si>
  <si>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</si>
  <si>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</si>
  <si>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</si>
  <si>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</si>
  <si>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</si>
  <si>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</si>
  <si>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</si>
  <si>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</si>
  <si>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</si>
  <si>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</si>
  <si>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</si>
  <si>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</si>
  <si>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</si>
  <si>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</si>
  <si>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</si>
  <si>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</si>
  <si>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</si>
  <si>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</si>
  <si>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</si>
  <si>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</si>
  <si>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</si>
  <si>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</si>
  <si>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</si>
  <si>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</si>
  <si>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</si>
  <si>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</si>
  <si>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</si>
  <si>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</si>
  <si>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</si>
  <si>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</si>
  <si>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</si>
  <si>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</si>
  <si>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</si>
  <si>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</si>
  <si>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</si>
  <si>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</si>
  <si>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</si>
  <si>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</si>
  <si>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</si>
  <si>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</si>
  <si>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</si>
  <si>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</si>
  <si>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</si>
  <si>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</si>
  <si>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</si>
  <si>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</si>
  <si>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</si>
  <si>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</si>
  <si>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</si>
  <si>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</si>
  <si>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</si>
  <si>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</si>
  <si>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</si>
  <si>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</si>
  <si>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</si>
  <si>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</si>
  <si>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</si>
  <si>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</si>
  <si>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</si>
  <si>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</si>
  <si>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</si>
  <si>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</si>
  <si>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</si>
  <si>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</si>
  <si>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</si>
  <si>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</si>
  <si>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</si>
  <si>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</si>
  <si>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</si>
  <si>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</si>
  <si>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</si>
  <si>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</si>
  <si>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</si>
  <si>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</si>
  <si>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</si>
  <si>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</si>
  <si>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</si>
  <si>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</si>
  <si>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</si>
  <si>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</si>
  <si>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</si>
  <si>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</si>
  <si>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</si>
  <si>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</si>
  <si>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</si>
  <si>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</si>
  <si>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</si>
  <si>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</si>
  <si>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</si>
  <si>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</si>
  <si>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</si>
  <si>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</si>
  <si>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</si>
  <si>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</si>
  <si>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</si>
  <si>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</si>
  <si>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</si>
  <si>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</si>
  <si>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</si>
  <si>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</si>
  <si>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</si>
  <si>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</si>
  <si>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</si>
  <si>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</si>
  <si>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</si>
  <si>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</si>
  <si>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</si>
  <si>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</si>
  <si>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</si>
  <si>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</si>
  <si>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</si>
  <si>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</si>
  <si>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</si>
  <si>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</si>
  <si>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</si>
  <si>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</si>
  <si>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</si>
  <si>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</si>
  <si>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</si>
  <si>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</si>
  <si>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</si>
  <si>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</si>
  <si>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</si>
  <si>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</si>
  <si>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</si>
  <si>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</si>
  <si>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</si>
  <si>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</si>
  <si>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</si>
  <si>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</si>
  <si>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</si>
  <si>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</si>
  <si>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</si>
  <si>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</si>
  <si>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</si>
  <si>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</si>
  <si>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</si>
  <si>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</si>
  <si>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</si>
  <si>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</si>
  <si>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</si>
  <si>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</si>
  <si>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</si>
  <si>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</si>
  <si>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</si>
  <si>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</si>
  <si>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</si>
  <si>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</si>
  <si>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</si>
  <si>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</si>
  <si>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</si>
  <si>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</si>
  <si>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</si>
  <si>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</si>
  <si>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</si>
  <si>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</si>
  <si>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</si>
  <si>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</si>
  <si>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</si>
  <si>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</si>
  <si>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</si>
  <si>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</si>
  <si>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</si>
  <si>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</si>
  <si>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</si>
  <si>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</si>
  <si>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</si>
  <si>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</si>
  <si>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</si>
  <si>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</si>
  <si>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</si>
  <si>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</si>
  <si>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</si>
  <si>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</si>
  <si>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</si>
  <si>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</si>
  <si>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</si>
  <si>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</si>
  <si>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</si>
  <si>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</si>
  <si>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</si>
  <si>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</si>
  <si>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</si>
  <si>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</si>
  <si>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</si>
  <si>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</si>
  <si>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</si>
  <si>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</si>
  <si>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</si>
  <si>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</si>
  <si>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</si>
  <si>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</si>
  <si>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</si>
  <si>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</si>
  <si>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</si>
  <si>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</si>
  <si>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</si>
  <si>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</si>
  <si>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</si>
  <si>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</si>
  <si>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</si>
  <si>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</si>
  <si>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</si>
  <si>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</si>
  <si>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</si>
  <si>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</si>
  <si>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</si>
  <si>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</si>
  <si>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</si>
  <si>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</si>
  <si>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</si>
  <si>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</si>
  <si>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</si>
  <si>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</si>
  <si>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</si>
  <si>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</si>
  <si>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</si>
  <si>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</si>
  <si>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</si>
  <si>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</si>
  <si>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</si>
  <si>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</si>
  <si>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</si>
  <si>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</si>
  <si>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</si>
  <si>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</si>
  <si>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</si>
  <si>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</si>
  <si>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</si>
  <si>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</si>
  <si>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</si>
  <si>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</si>
  <si>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</si>
  <si>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</si>
  <si>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</si>
  <si>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</si>
  <si>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</si>
  <si>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</si>
  <si>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</si>
  <si>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</si>
  <si>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</si>
  <si>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</si>
  <si>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</si>
  <si>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</si>
  <si>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</si>
  <si>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</si>
  <si>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</si>
  <si>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</si>
  <si>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</si>
  <si>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</si>
  <si>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</si>
  <si>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</si>
  <si>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</si>
  <si>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</si>
  <si>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</si>
  <si>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</si>
  <si>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</si>
  <si>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</si>
  <si>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</si>
  <si>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</si>
  <si>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</si>
  <si>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</si>
  <si>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</si>
  <si>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</si>
  <si>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</si>
  <si>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</si>
  <si>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</si>
  <si>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</si>
  <si>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</si>
  <si>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</si>
  <si>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</si>
  <si>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</si>
  <si>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</si>
  <si>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</si>
  <si>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</si>
  <si>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</si>
  <si>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</si>
  <si>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</si>
  <si>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</si>
  <si>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</si>
  <si>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</si>
  <si>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</si>
  <si>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</si>
  <si>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</si>
  <si>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</si>
  <si>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</si>
  <si>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</si>
  <si>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</si>
  <si>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</si>
  <si>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</si>
  <si>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</si>
  <si>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</si>
  <si>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</si>
  <si>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</si>
  <si>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</si>
  <si>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</si>
  <si>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</si>
  <si>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</si>
  <si>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</si>
  <si>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</si>
  <si>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</si>
  <si>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</si>
  <si>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</si>
  <si>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</si>
  <si>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</si>
  <si>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</si>
  <si>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</si>
  <si>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</si>
  <si>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</si>
  <si>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</si>
  <si>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</si>
  <si>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</si>
  <si>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</si>
  <si>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</si>
  <si>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</si>
  <si>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</si>
  <si>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</si>
  <si>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</si>
  <si>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</si>
  <si>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</si>
  <si>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</si>
  <si>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</si>
  <si>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</si>
  <si>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</si>
  <si>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</si>
  <si>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</si>
  <si>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</si>
  <si>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</si>
  <si>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</si>
  <si>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</si>
  <si>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</si>
  <si>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</si>
  <si>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</si>
  <si>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</si>
  <si>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</si>
  <si>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</si>
  <si>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</si>
  <si>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</si>
  <si>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</si>
  <si>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</si>
  <si>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</si>
  <si>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</si>
  <si>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</si>
  <si>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</si>
  <si>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</si>
  <si>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</si>
  <si>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</si>
  <si>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</si>
  <si>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</si>
  <si>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</si>
  <si>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</si>
  <si>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</si>
  <si>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</si>
  <si>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</si>
  <si>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</si>
  <si>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</si>
  <si>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</si>
  <si>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</si>
  <si>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</si>
  <si>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</si>
  <si>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</si>
  <si>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</si>
  <si>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</si>
  <si>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</si>
  <si>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</si>
  <si>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</si>
  <si>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</si>
  <si>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</si>
  <si>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</si>
  <si>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</si>
  <si>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</si>
  <si>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</si>
  <si>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</si>
  <si>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</si>
  <si>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</si>
  <si>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</si>
  <si>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</si>
  <si>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</si>
  <si>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</si>
  <si>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</si>
  <si>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</si>
  <si>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</si>
  <si>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</si>
  <si>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</si>
  <si>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</si>
  <si>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</si>
  <si>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</si>
  <si>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</si>
  <si>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</si>
  <si>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</si>
  <si>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</si>
  <si>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</si>
  <si>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</si>
  <si>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</si>
  <si>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</si>
  <si>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</si>
  <si>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</si>
  <si>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</si>
  <si>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</si>
  <si>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</si>
  <si>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</si>
  <si>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</si>
  <si>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</si>
  <si>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</si>
  <si>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</si>
  <si>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</si>
  <si>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</si>
  <si>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</si>
  <si>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</si>
  <si>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</si>
  <si>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</si>
  <si>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</si>
  <si>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</si>
  <si>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</si>
  <si>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</si>
  <si>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</si>
  <si>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</si>
  <si>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</si>
  <si>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</si>
  <si>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</si>
  <si>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</si>
  <si>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</si>
  <si>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</si>
  <si>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</si>
  <si>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</si>
  <si>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</si>
  <si>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</si>
  <si>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</si>
  <si>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</si>
  <si>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</si>
  <si>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</si>
  <si>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</si>
  <si>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</si>
  <si>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</si>
  <si>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</si>
  <si>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</si>
  <si>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</si>
  <si>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</si>
  <si>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</si>
  <si>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</si>
  <si>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</si>
  <si>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</si>
  <si>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</si>
  <si>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</si>
  <si>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</si>
  <si>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</si>
  <si>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</si>
  <si>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</si>
  <si>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</si>
  <si>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</si>
  <si>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</si>
  <si>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</si>
  <si>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</si>
  <si>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</si>
  <si>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</si>
  <si>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</si>
  <si>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</si>
  <si>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</si>
  <si>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</si>
  <si>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</si>
  <si>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</si>
  <si>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</si>
  <si>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</si>
  <si>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</si>
  <si>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</si>
  <si>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</si>
  <si>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</si>
  <si>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</si>
  <si>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</si>
  <si>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</si>
  <si>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</si>
  <si>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</si>
  <si>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</si>
  <si>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</si>
  <si>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</si>
  <si>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</si>
  <si>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</si>
  <si>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</si>
  <si>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</si>
  <si>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</si>
  <si>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</si>
  <si>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</si>
  <si>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</si>
  <si>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</si>
  <si>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</si>
  <si>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</si>
  <si>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</si>
  <si>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</si>
  <si>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</si>
  <si>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</si>
  <si>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</si>
  <si>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</si>
  <si>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</si>
  <si>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</si>
  <si>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</si>
  <si>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</si>
  <si>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</si>
  <si>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</si>
  <si>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</si>
  <si>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</si>
  <si>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</si>
  <si>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</si>
  <si>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</si>
  <si>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</si>
  <si>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</si>
  <si>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</si>
  <si>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</si>
  <si>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</si>
  <si>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</si>
  <si>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</si>
  <si>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</si>
  <si>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</si>
  <si>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</si>
  <si>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</si>
  <si>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</si>
  <si>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</si>
  <si>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</si>
  <si>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</si>
  <si>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</si>
  <si>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</si>
  <si>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</si>
  <si>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</si>
  <si>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</si>
  <si>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</si>
  <si>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</si>
  <si>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</si>
  <si>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</si>
  <si>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</si>
  <si>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</si>
  <si>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</si>
  <si>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</si>
  <si>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</si>
  <si>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</si>
  <si>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</si>
  <si>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</si>
  <si>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</si>
  <si>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</si>
  <si>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</si>
  <si>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</si>
  <si>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</si>
  <si>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</si>
  <si>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</si>
  <si>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</si>
  <si>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</si>
  <si>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</si>
  <si>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</si>
  <si>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</si>
  <si>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</si>
  <si>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</si>
  <si>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</si>
  <si>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</si>
  <si>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</si>
  <si>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</si>
  <si>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</si>
  <si>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</si>
  <si>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</si>
  <si>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</si>
  <si>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</si>
  <si>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</si>
  <si>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</si>
  <si>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</si>
  <si>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</si>
  <si>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</si>
  <si>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</si>
  <si>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</si>
  <si>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</si>
  <si>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</si>
  <si>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</si>
  <si>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</si>
  <si>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</si>
  <si>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</si>
  <si>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</si>
  <si>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</si>
  <si>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</si>
  <si>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</si>
  <si>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</si>
  <si>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</si>
  <si>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</si>
  <si>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</si>
  <si>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</si>
  <si>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</si>
  <si>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</si>
  <si>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</si>
  <si>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</si>
  <si>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</si>
  <si>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</si>
  <si>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</si>
  <si>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</si>
  <si>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</si>
  <si>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</si>
  <si>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</si>
  <si>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</si>
  <si>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</si>
  <si>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</si>
  <si>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</si>
  <si>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</si>
  <si>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</si>
  <si>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</si>
  <si>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</si>
  <si>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</si>
  <si>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</si>
  <si>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</si>
  <si>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</si>
  <si>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</si>
  <si>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</si>
  <si>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</si>
  <si>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</si>
  <si>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</si>
  <si>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</si>
  <si>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</si>
  <si>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</si>
  <si>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</si>
  <si>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</si>
  <si>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</si>
  <si>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</si>
  <si>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</si>
  <si>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</si>
  <si>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</si>
  <si>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</si>
  <si>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</si>
  <si>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</si>
  <si>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</si>
  <si>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</si>
  <si>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</si>
  <si>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</si>
  <si>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</si>
  <si>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</si>
  <si>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</si>
  <si>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</si>
  <si>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</si>
  <si>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</si>
  <si>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</si>
  <si>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</si>
  <si>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</si>
  <si>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</si>
  <si>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</si>
  <si>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</si>
  <si>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</si>
  <si>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</si>
  <si>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</si>
  <si>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</si>
  <si>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</si>
  <si>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</si>
  <si>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</si>
  <si>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</si>
  <si>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</si>
  <si>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</si>
  <si>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</si>
  <si>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</si>
  <si>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</si>
  <si>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</si>
  <si>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</si>
  <si>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</si>
  <si>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</si>
  <si>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</si>
  <si>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</si>
  <si>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</si>
  <si>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</si>
  <si>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</si>
  <si>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</si>
  <si>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</si>
  <si>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</si>
  <si>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</si>
  <si>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</si>
  <si>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</si>
  <si>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</si>
  <si>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</si>
  <si>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</si>
  <si>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</si>
  <si>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</si>
  <si>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</si>
  <si>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</si>
  <si>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</si>
  <si>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</si>
  <si>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</si>
  <si>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</si>
  <si>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</si>
  <si>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</si>
  <si>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</si>
  <si>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</si>
  <si>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</si>
  <si>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</si>
  <si>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</si>
  <si>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</si>
  <si>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</si>
  <si>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</si>
  <si>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</si>
  <si>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</si>
  <si>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</si>
  <si>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</si>
  <si>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</si>
  <si>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</si>
  <si>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</si>
  <si>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</si>
  <si>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</si>
  <si>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</si>
  <si>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</si>
  <si>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</si>
  <si>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</si>
  <si>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</si>
  <si>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</si>
  <si>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</si>
  <si>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</si>
  <si>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</si>
  <si>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</si>
  <si>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</si>
  <si>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</si>
  <si>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</si>
  <si>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</si>
  <si>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</si>
  <si>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</si>
  <si>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</si>
  <si>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</si>
  <si>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</si>
  <si>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</si>
  <si>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</si>
  <si>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</si>
  <si>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</si>
  <si>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</si>
  <si>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</si>
  <si>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</si>
  <si>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</si>
  <si>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</si>
  <si>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</si>
  <si>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</si>
  <si>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</si>
  <si>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</si>
  <si>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</si>
  <si>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</si>
  <si>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</si>
  <si>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</si>
  <si>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</si>
  <si>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</si>
  <si>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</si>
  <si>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</si>
  <si>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</si>
  <si>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</si>
  <si>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</si>
  <si>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</si>
  <si>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</si>
  <si>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</si>
  <si>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</si>
  <si>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</si>
  <si>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</si>
  <si>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</si>
  <si>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</si>
  <si>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</si>
  <si>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</si>
  <si>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</si>
  <si>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</si>
  <si>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</si>
  <si>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</si>
  <si>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</si>
  <si>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</si>
  <si>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</si>
  <si>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</si>
  <si>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</si>
  <si>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</si>
  <si>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</si>
  <si>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</si>
  <si>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</si>
  <si>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</si>
  <si>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</si>
  <si>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</si>
  <si>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</si>
  <si>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</si>
  <si>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</si>
  <si>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</si>
  <si>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</si>
  <si>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</si>
  <si>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</si>
  <si>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</si>
  <si>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</si>
  <si>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</si>
  <si>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</si>
  <si>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</si>
  <si>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</si>
  <si>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</si>
  <si>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</si>
  <si>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</si>
  <si>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</si>
  <si>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</si>
  <si>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</si>
  <si>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</si>
  <si>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</si>
  <si>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</si>
  <si>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</si>
  <si>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</si>
  <si>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</si>
  <si>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</si>
  <si>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</si>
  <si>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</si>
  <si>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</si>
  <si>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</si>
  <si>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</si>
  <si>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</si>
  <si>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</si>
  <si>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</si>
  <si>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</si>
  <si>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</si>
  <si>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</si>
  <si>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</si>
  <si>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</si>
  <si>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</si>
  <si>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</si>
  <si>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</si>
  <si>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</si>
  <si>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</si>
  <si>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</si>
  <si>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</si>
  <si>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</si>
  <si>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</si>
  <si>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</si>
  <si>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</si>
  <si>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</si>
  <si>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</si>
  <si>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</si>
  <si>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</si>
  <si>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</si>
  <si>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</si>
  <si>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</si>
  <si>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</si>
  <si>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</si>
  <si>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</si>
  <si>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</si>
  <si>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</si>
  <si>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</si>
  <si>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</si>
  <si>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</si>
  <si>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</si>
  <si>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</si>
  <si>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</si>
  <si>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</si>
  <si>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</si>
  <si>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</si>
  <si>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</si>
  <si>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</si>
  <si>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</si>
  <si>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</si>
  <si>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</si>
  <si>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</si>
  <si>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</si>
  <si>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</si>
  <si>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</si>
  <si>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</si>
  <si>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</si>
  <si>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</si>
  <si>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</si>
  <si>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</si>
  <si>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</si>
  <si>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</si>
  <si>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</si>
  <si>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</si>
  <si>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</si>
  <si>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</si>
  <si>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</si>
  <si>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</si>
  <si>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</si>
  <si>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</si>
  <si>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</si>
  <si>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</si>
  <si>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</si>
  <si>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</si>
  <si>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</si>
  <si>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</si>
  <si>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</si>
  <si>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</si>
  <si>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</si>
  <si>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</si>
  <si>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</si>
  <si>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</si>
  <si>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</si>
  <si>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</si>
  <si>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</si>
  <si>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</si>
  <si>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</si>
  <si>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</si>
  <si>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</si>
  <si>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</si>
  <si>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</si>
  <si>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</si>
  <si>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</si>
  <si>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</si>
  <si>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</si>
  <si>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</si>
  <si>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</si>
  <si>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</si>
  <si>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</si>
  <si>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</si>
  <si>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</si>
  <si>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</si>
  <si>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</si>
  <si>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</si>
  <si>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</si>
  <si>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</si>
  <si>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</si>
  <si>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</si>
  <si>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</si>
  <si>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</si>
  <si>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</si>
  <si>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</si>
  <si>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</si>
  <si>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</si>
  <si>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</si>
  <si>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</si>
  <si>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</si>
  <si>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</si>
  <si>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</si>
  <si>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</si>
  <si>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</si>
  <si>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</si>
  <si>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</si>
  <si>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</si>
  <si>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</si>
  <si>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</si>
  <si>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</si>
  <si>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</si>
  <si>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</si>
  <si>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</si>
  <si>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</si>
  <si>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</si>
  <si>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</si>
  <si>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</si>
  <si>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</si>
  <si>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</si>
  <si>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</si>
  <si>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</si>
  <si>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</si>
  <si>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</si>
  <si>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</si>
  <si>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</si>
  <si>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</si>
  <si>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</si>
  <si>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</si>
  <si>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</si>
  <si>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</si>
  <si>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</si>
  <si>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</si>
  <si>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</si>
  <si>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</si>
  <si>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</si>
  <si>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</si>
  <si>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</si>
  <si>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</si>
  <si>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</si>
  <si>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</si>
  <si>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</si>
  <si>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</si>
  <si>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</si>
  <si>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</si>
  <si>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</si>
  <si>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</si>
  <si>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</si>
  <si>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</si>
  <si>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</si>
  <si>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</si>
  <si>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</si>
  <si>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</si>
  <si>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</si>
  <si>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</si>
  <si>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</si>
  <si>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</si>
  <si>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</si>
  <si>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</si>
  <si>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</si>
  <si>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</si>
  <si>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</si>
  <si>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</si>
  <si>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</si>
  <si>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</si>
  <si>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</si>
  <si>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</si>
  <si>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</si>
  <si>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</si>
  <si>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</si>
  <si>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</si>
  <si>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</si>
  <si>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</si>
  <si>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</si>
  <si>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</si>
  <si>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</si>
  <si>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</si>
  <si>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</si>
  <si>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</si>
  <si>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</si>
  <si>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</si>
  <si>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</si>
  <si>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</si>
  <si>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</si>
  <si>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</si>
  <si>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</si>
  <si>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</si>
  <si>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</si>
  <si>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</si>
  <si>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</si>
  <si>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</si>
  <si>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</si>
  <si>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</si>
  <si>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</si>
  <si>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</si>
  <si>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</si>
  <si>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</si>
  <si>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</si>
  <si>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</si>
  <si>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</si>
  <si>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</si>
  <si>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</si>
  <si>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</si>
  <si>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</si>
  <si>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</si>
  <si>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</si>
  <si>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</si>
  <si>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</si>
  <si>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</si>
  <si>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</si>
  <si>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</si>
  <si>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</si>
  <si>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</si>
  <si>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</si>
  <si>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</si>
  <si>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</si>
  <si>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</si>
  <si>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</si>
  <si>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</si>
  <si>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</si>
  <si>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</si>
  <si>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</si>
  <si>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</si>
  <si>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</si>
  <si>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</si>
  <si>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</si>
  <si>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</si>
  <si>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</si>
  <si>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</si>
  <si>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</si>
  <si>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</si>
  <si>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</si>
  <si>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</si>
  <si>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</si>
  <si>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</si>
  <si>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</si>
  <si>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</si>
  <si>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</si>
  <si>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</si>
  <si>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</si>
  <si>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</si>
  <si>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</si>
  <si>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</si>
  <si>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</si>
  <si>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</si>
  <si>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</si>
  <si>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</si>
  <si>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</si>
  <si>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</si>
  <si>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</si>
  <si>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</si>
  <si>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</si>
  <si>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</si>
  <si>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</si>
  <si>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</si>
  <si>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</si>
  <si>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</si>
  <si>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</si>
  <si>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</si>
  <si>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</si>
  <si>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</si>
  <si>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</si>
  <si>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</si>
  <si>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</si>
  <si>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</si>
  <si>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</si>
  <si>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</si>
  <si>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</si>
  <si>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</si>
  <si>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</si>
  <si>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</si>
  <si>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</si>
  <si>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</si>
  <si>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</si>
  <si>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</si>
  <si>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</si>
  <si>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</si>
  <si>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</si>
  <si>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</si>
  <si>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</si>
  <si>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</si>
  <si>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</si>
  <si>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</si>
  <si>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</si>
  <si>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</si>
  <si>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</si>
  <si>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</si>
  <si>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</si>
  <si>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</si>
  <si>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</si>
  <si>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</si>
  <si>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</si>
  <si>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</si>
  <si>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</si>
  <si>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</si>
  <si>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</si>
  <si>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</si>
  <si>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</si>
  <si>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</si>
  <si>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</si>
  <si>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</si>
  <si>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</si>
  <si>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</si>
  <si>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</si>
  <si>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</si>
  <si>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</si>
  <si>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</si>
  <si>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</si>
  <si>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</si>
  <si>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</si>
  <si>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</si>
  <si>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</si>
  <si>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</si>
  <si>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</si>
  <si>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</si>
  <si>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</si>
  <si>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</si>
  <si>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</si>
  <si>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</si>
  <si>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</si>
  <si>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</si>
  <si>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</si>
  <si>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</si>
  <si>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</si>
  <si>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</si>
  <si>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</si>
  <si>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</si>
  <si>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</si>
  <si>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</si>
  <si>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</si>
  <si>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</si>
  <si>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</si>
  <si>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</si>
  <si>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</si>
  <si>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</si>
  <si>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</si>
  <si>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</si>
  <si>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</si>
  <si>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</si>
  <si>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</si>
  <si>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</si>
  <si>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</si>
  <si>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</si>
  <si>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</si>
  <si>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</si>
  <si>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</si>
  <si>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</si>
  <si>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</si>
  <si>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</si>
  <si>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</si>
  <si>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</si>
  <si>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</si>
  <si>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</si>
  <si>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</si>
  <si>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</si>
  <si>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</si>
  <si>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</si>
  <si>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</si>
  <si>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</si>
  <si>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</si>
  <si>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</si>
  <si>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</si>
  <si>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</si>
  <si>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</si>
  <si>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</si>
  <si>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</si>
  <si>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</si>
  <si>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</si>
  <si>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</si>
  <si>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</si>
  <si>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</si>
  <si>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</si>
  <si>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</si>
  <si>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</si>
  <si>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</si>
  <si>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</si>
  <si>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</si>
  <si>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</si>
  <si>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</si>
  <si>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</si>
  <si>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</si>
  <si>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</si>
  <si>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</si>
  <si>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</si>
  <si>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</si>
  <si>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</si>
  <si>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</si>
  <si>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</si>
  <si>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</si>
  <si>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</si>
  <si>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</si>
  <si>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</si>
  <si>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</si>
  <si>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</si>
  <si>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</si>
  <si>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</si>
  <si>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</si>
  <si>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</si>
  <si>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</si>
  <si>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</si>
  <si>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</si>
  <si>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</si>
  <si>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</si>
  <si>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</si>
  <si>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</si>
  <si>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</si>
  <si>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</si>
  <si>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</si>
  <si>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</si>
  <si>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</si>
  <si>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</si>
  <si>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</si>
  <si>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</si>
  <si>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</si>
  <si>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</si>
  <si>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</si>
  <si>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</si>
  <si>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</si>
  <si>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</si>
  <si>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</si>
  <si>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</si>
  <si>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</si>
  <si>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</si>
  <si>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</si>
  <si>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</si>
  <si>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</si>
  <si>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</si>
  <si>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</si>
  <si>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</si>
  <si>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</si>
  <si>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</si>
  <si>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</si>
  <si>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</si>
  <si>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</si>
  <si>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</si>
  <si>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</si>
  <si>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</si>
  <si>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</si>
  <si>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</si>
  <si>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</si>
  <si>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</si>
  <si>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</si>
  <si>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</si>
  <si>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</si>
  <si>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</si>
  <si>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</si>
  <si>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</si>
  <si>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</si>
  <si>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</si>
  <si>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</si>
  <si>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</si>
  <si>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</si>
  <si>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</si>
  <si>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</si>
  <si>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</si>
  <si>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</si>
  <si>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</si>
  <si>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</si>
  <si>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</si>
  <si>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</si>
  <si>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</si>
  <si>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</si>
  <si>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</si>
  <si>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</si>
  <si>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</si>
  <si>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</si>
  <si>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</si>
  <si>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</si>
  <si>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</si>
  <si>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</si>
  <si>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</si>
  <si>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</si>
  <si>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</si>
  <si>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</si>
  <si>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</si>
  <si>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</si>
  <si>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</si>
  <si>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</si>
  <si>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</si>
  <si>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</si>
  <si>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</si>
  <si>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</si>
  <si>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</si>
  <si>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</si>
  <si>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</si>
  <si>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</si>
  <si>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</si>
  <si>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</si>
  <si>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</si>
  <si>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</si>
  <si>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</si>
  <si>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</si>
  <si>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</si>
  <si>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</si>
  <si>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</si>
  <si>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</si>
  <si>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</si>
  <si>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</si>
  <si>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</si>
  <si>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</si>
  <si>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</si>
  <si>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</si>
  <si>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</si>
  <si>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</si>
  <si>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</si>
  <si>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</si>
  <si>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</si>
  <si>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</si>
  <si>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</si>
  <si>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</si>
  <si>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</si>
  <si>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</si>
  <si>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</si>
  <si>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</si>
  <si>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</si>
  <si>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</si>
  <si>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</si>
  <si>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</si>
  <si>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</si>
  <si>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</si>
  <si>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</si>
  <si>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</si>
  <si>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</si>
  <si>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</si>
  <si>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</si>
  <si>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</si>
  <si>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</si>
  <si>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</si>
  <si>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</si>
  <si>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</si>
  <si>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</si>
  <si>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</si>
  <si>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</si>
  <si>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</si>
  <si>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</si>
  <si>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</si>
  <si>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</si>
  <si>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</si>
  <si>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</si>
  <si>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</si>
  <si>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</si>
  <si>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</si>
  <si>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</si>
  <si>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</si>
  <si>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</si>
  <si>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</si>
  <si>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</si>
  <si>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</si>
  <si>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</si>
  <si>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</si>
  <si>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</si>
  <si>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</si>
  <si>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</si>
  <si>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</si>
  <si>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</si>
  <si>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</si>
  <si>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</si>
  <si>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</si>
  <si>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</si>
  <si>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</si>
  <si>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</si>
  <si>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</si>
  <si>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</si>
  <si>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</si>
  <si>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</si>
  <si>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</si>
  <si>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</si>
  <si>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</si>
  <si>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</si>
  <si>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</si>
  <si>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</si>
  <si>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</si>
  <si>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</si>
  <si>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</si>
  <si>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</si>
  <si>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</si>
  <si>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</si>
  <si>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</si>
  <si>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</si>
  <si>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</si>
  <si>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</si>
  <si>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</si>
  <si>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</si>
  <si>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</si>
  <si>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</si>
  <si>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</si>
  <si>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</si>
  <si>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</si>
  <si>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</si>
  <si>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</si>
  <si>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</si>
  <si>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</si>
  <si>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</si>
  <si>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</si>
  <si>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</si>
  <si>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</si>
  <si>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</si>
  <si>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</si>
  <si>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</si>
  <si>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</si>
  <si>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</si>
  <si>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</si>
  <si>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</si>
  <si>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</si>
  <si>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</si>
  <si>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</si>
  <si>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</si>
  <si>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</si>
  <si>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</si>
  <si>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</si>
  <si>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</si>
  <si>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</si>
  <si>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</si>
  <si>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</si>
  <si>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</si>
  <si>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</si>
  <si>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</si>
  <si>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</si>
  <si>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</si>
  <si>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</si>
  <si>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</si>
  <si>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</si>
  <si>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</si>
  <si>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</si>
  <si>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</si>
  <si>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</si>
  <si>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</si>
  <si>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</si>
  <si>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</si>
  <si>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</si>
  <si>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</si>
  <si>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</si>
  <si>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</si>
  <si>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</si>
  <si>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</si>
  <si>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</si>
  <si>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</si>
  <si>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</si>
  <si>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</si>
  <si>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</si>
  <si>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</si>
  <si>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</si>
  <si>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</si>
  <si>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</si>
  <si>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</si>
  <si>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</si>
  <si>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</si>
  <si>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</si>
  <si>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</si>
  <si>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</si>
  <si>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</si>
  <si>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</si>
  <si>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</si>
  <si>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</si>
  <si>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</si>
  <si>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</si>
  <si>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</si>
  <si>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</si>
  <si>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</si>
  <si>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</si>
  <si>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</si>
  <si>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</si>
  <si>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</si>
  <si>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</si>
  <si>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</si>
  <si>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</si>
  <si>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</si>
  <si>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</si>
  <si>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</si>
  <si>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</si>
  <si>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</si>
  <si>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</si>
  <si>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</si>
  <si>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</si>
  <si>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</si>
  <si>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</si>
  <si>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</si>
  <si>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</si>
  <si>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</si>
  <si>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</si>
  <si>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</si>
  <si>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</si>
  <si>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</si>
  <si>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</si>
  <si>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</si>
  <si>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</si>
  <si>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</si>
  <si>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</si>
  <si>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</si>
  <si>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</si>
  <si>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</si>
  <si>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</si>
  <si>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</si>
  <si>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</si>
  <si>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</si>
  <si>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</si>
  <si>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</si>
  <si>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</si>
  <si>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</si>
  <si>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</si>
  <si>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</si>
  <si>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</si>
  <si>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</si>
  <si>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</si>
  <si>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</si>
  <si>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</si>
  <si>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</si>
  <si>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</si>
  <si>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</si>
  <si>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</si>
  <si>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</si>
  <si>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</si>
  <si>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</si>
  <si>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</si>
  <si>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</si>
  <si>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</si>
  <si>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</si>
  <si>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</si>
  <si>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</si>
  <si>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</si>
  <si>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</si>
  <si>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</si>
  <si>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</si>
  <si>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</si>
  <si>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</si>
  <si>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</si>
  <si>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</si>
  <si>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</si>
  <si>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</si>
  <si>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</si>
  <si>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</si>
  <si>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</si>
  <si>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</si>
  <si>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</si>
  <si>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</si>
  <si>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</si>
  <si>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</si>
  <si>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</si>
  <si>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</si>
  <si>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</si>
  <si>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</si>
  <si>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</si>
  <si>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</si>
  <si>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</si>
  <si>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</si>
  <si>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</si>
  <si>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</si>
  <si>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</si>
  <si>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</si>
  <si>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</si>
  <si>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</si>
  <si>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</si>
  <si>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</si>
  <si>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</si>
  <si>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</si>
  <si>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</si>
  <si>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</si>
  <si>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</si>
  <si>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</si>
  <si>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</si>
  <si>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</si>
  <si>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</si>
  <si>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</si>
  <si>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</si>
  <si>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</si>
  <si>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</si>
  <si>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</si>
  <si>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</si>
  <si>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</si>
  <si>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</si>
  <si>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</si>
  <si>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</si>
  <si>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</si>
  <si>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</si>
  <si>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</si>
  <si>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</si>
  <si>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</si>
  <si>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</si>
  <si>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</si>
  <si>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</si>
  <si>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</si>
  <si>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</si>
  <si>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</si>
  <si>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</si>
  <si>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</si>
  <si>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</si>
  <si>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</si>
  <si>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</si>
  <si>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</si>
  <si>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</si>
  <si>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</si>
  <si>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</si>
  <si>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</si>
  <si>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</si>
  <si>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</si>
  <si>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</si>
  <si>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</si>
  <si>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</si>
  <si>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</si>
  <si>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</si>
  <si>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</si>
  <si>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</si>
  <si>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</si>
  <si>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</si>
  <si>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</si>
  <si>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</si>
  <si>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</si>
  <si>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</si>
  <si>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</si>
  <si>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</si>
  <si>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</si>
  <si>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</si>
  <si>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</si>
  <si>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</si>
  <si>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</si>
  <si>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</si>
  <si>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</si>
  <si>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</si>
  <si>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</si>
  <si>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</si>
  <si>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</si>
  <si>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</si>
  <si>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</si>
  <si>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</si>
  <si>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</si>
  <si>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</si>
  <si>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</si>
  <si>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</si>
  <si>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</si>
  <si>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</si>
  <si>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</si>
  <si>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</si>
  <si>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</si>
  <si>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</si>
  <si>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</si>
  <si>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</si>
  <si>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</si>
  <si>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</si>
  <si>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</si>
  <si>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</si>
  <si>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</si>
  <si>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</si>
  <si>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</si>
  <si>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</si>
  <si>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</si>
  <si>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</si>
  <si>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</si>
  <si>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</si>
  <si>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</si>
  <si>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</si>
  <si>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</si>
  <si>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</si>
  <si>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</si>
  <si>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</si>
  <si>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</si>
  <si>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</si>
  <si>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</si>
  <si>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</si>
  <si>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</si>
  <si>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</si>
  <si>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</si>
  <si>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</si>
  <si>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</si>
  <si>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</si>
  <si>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</si>
  <si>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</si>
  <si>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</si>
  <si>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</si>
  <si>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</si>
  <si>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</si>
  <si>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</si>
  <si>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</si>
  <si>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</si>
  <si>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</si>
  <si>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</si>
  <si>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</si>
  <si>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</si>
  <si>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</si>
  <si>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</si>
  <si>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</si>
  <si>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</si>
  <si>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</si>
  <si>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</si>
  <si>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</si>
  <si>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</si>
  <si>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</si>
  <si>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</si>
  <si>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</si>
  <si>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</si>
  <si>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</si>
  <si>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</si>
  <si>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</si>
  <si>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</si>
  <si>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</si>
  <si>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</si>
  <si>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</si>
  <si>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</si>
  <si>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</si>
  <si>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</si>
  <si>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</si>
  <si>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</si>
  <si>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</si>
  <si>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</si>
  <si>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</si>
  <si>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</si>
  <si>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</si>
  <si>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</si>
  <si>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</si>
  <si>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</si>
  <si>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</si>
  <si>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</si>
  <si>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</si>
  <si>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</si>
  <si>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</si>
  <si>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</si>
  <si>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</si>
  <si>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</si>
  <si>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</si>
  <si>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</si>
  <si>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</si>
  <si>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</si>
  <si>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</si>
  <si>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</si>
  <si>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</si>
  <si>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</si>
  <si>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</si>
  <si>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</si>
  <si>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</si>
  <si>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</si>
  <si>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</si>
  <si>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</si>
  <si>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</si>
  <si>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</si>
  <si>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</si>
  <si>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</si>
  <si>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</si>
  <si>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</si>
  <si>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</si>
  <si>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</si>
  <si>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</si>
  <si>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</si>
  <si>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</si>
  <si>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</si>
  <si>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</si>
  <si>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</si>
  <si>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</si>
  <si>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</si>
  <si>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</si>
  <si>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</si>
  <si>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</si>
  <si>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</si>
  <si>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</si>
  <si>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</si>
  <si>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</si>
  <si>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</si>
  <si>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</si>
  <si>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</si>
  <si>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</si>
  <si>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</si>
  <si>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</si>
  <si>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</si>
  <si>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</si>
  <si>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</si>
  <si>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</si>
  <si>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</si>
  <si>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</si>
  <si>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</si>
  <si>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</si>
  <si>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</si>
  <si>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</si>
  <si>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</si>
  <si>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</si>
  <si>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</si>
  <si>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</si>
  <si>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</si>
  <si>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</si>
  <si>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</si>
  <si>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</si>
  <si>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</si>
  <si>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</si>
  <si>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</si>
  <si>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</si>
  <si>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</si>
  <si>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</si>
  <si>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</si>
  <si>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</si>
  <si>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</si>
  <si>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</si>
  <si>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</si>
  <si>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</si>
  <si>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</si>
  <si>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</si>
  <si>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</si>
  <si>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</si>
  <si>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</si>
  <si>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</si>
  <si>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</si>
  <si>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</si>
  <si>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</si>
  <si>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</si>
  <si>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</si>
  <si>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</si>
  <si>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</si>
  <si>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</si>
  <si>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</si>
  <si>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</si>
  <si>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</si>
  <si>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</si>
  <si>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</si>
  <si>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</si>
  <si>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</si>
  <si>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</si>
  <si>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</si>
  <si>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</si>
  <si>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</si>
  <si>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</si>
  <si>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</si>
  <si>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</si>
  <si>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</si>
  <si>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</si>
  <si>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</si>
  <si>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</si>
  <si>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</si>
  <si>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</si>
  <si>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</si>
  <si>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</si>
  <si>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</si>
  <si>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</si>
  <si>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</si>
  <si>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</si>
  <si>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</si>
  <si>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</si>
  <si>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</si>
  <si>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</si>
  <si>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</si>
  <si>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</si>
  <si>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</si>
  <si>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</si>
  <si>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</si>
  <si>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</si>
  <si>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</si>
  <si>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</si>
  <si>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</si>
  <si>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</si>
  <si>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</si>
  <si>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</si>
  <si>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</si>
  <si>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</si>
  <si>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</si>
  <si>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</si>
  <si>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</si>
  <si>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</si>
  <si>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</si>
  <si>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</si>
  <si>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</si>
  <si>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</si>
  <si>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</si>
  <si>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</si>
  <si>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</si>
  <si>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</si>
  <si>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</si>
  <si>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</si>
  <si>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</si>
  <si>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</si>
  <si>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</si>
  <si>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</si>
  <si>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</si>
  <si>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</si>
  <si>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</si>
  <si>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</si>
  <si>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</si>
  <si>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</si>
  <si>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</si>
  <si>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</si>
  <si>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</si>
  <si>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</si>
  <si>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</si>
  <si>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</si>
  <si>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</si>
  <si>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</si>
  <si>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</si>
  <si>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</si>
  <si>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</si>
  <si>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</si>
  <si>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</si>
  <si>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</si>
  <si>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</si>
  <si>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</si>
  <si>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</si>
  <si>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</si>
  <si>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</si>
  <si>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</si>
  <si>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</si>
  <si>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</si>
  <si>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</si>
  <si>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</si>
  <si>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</si>
  <si>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</si>
  <si>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</si>
  <si>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</si>
  <si>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</si>
  <si>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</si>
  <si>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</si>
  <si>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</si>
  <si>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</si>
  <si>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</si>
  <si>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</si>
  <si>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</si>
  <si>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</si>
  <si>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</si>
  <si>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</si>
  <si>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</si>
  <si>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</si>
  <si>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</si>
  <si>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</si>
  <si>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</si>
  <si>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</si>
  <si>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</si>
  <si>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</si>
  <si>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</si>
  <si>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</si>
  <si>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</si>
  <si>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</si>
  <si>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</si>
  <si>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</si>
  <si>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</si>
  <si>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</si>
  <si>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</si>
  <si>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</si>
  <si>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</si>
  <si>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</si>
  <si>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</si>
  <si>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</si>
  <si>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</si>
  <si>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</si>
  <si>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</si>
  <si>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</si>
  <si>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</si>
  <si>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</si>
  <si>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</si>
  <si>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</si>
  <si>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</si>
  <si>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</si>
  <si>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</si>
  <si>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</si>
  <si>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</si>
  <si>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</si>
  <si>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</si>
  <si>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</si>
  <si>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</si>
  <si>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</si>
  <si>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</si>
  <si>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</si>
  <si>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</si>
  <si>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</si>
  <si>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</si>
  <si>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</si>
  <si>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</si>
  <si>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</si>
  <si>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</si>
  <si>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</si>
  <si>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</si>
  <si>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</si>
  <si>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</si>
  <si>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</si>
  <si>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</si>
  <si>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</si>
  <si>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</si>
  <si>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</si>
  <si>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</si>
  <si>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</si>
  <si>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</si>
  <si>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</si>
  <si>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</si>
  <si>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</si>
  <si>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</si>
  <si>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</si>
  <si>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</si>
  <si>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</si>
  <si>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</si>
  <si>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</si>
  <si>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</si>
  <si>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</si>
  <si>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</si>
  <si>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</si>
  <si>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</si>
  <si>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</si>
  <si>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</si>
  <si>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</si>
  <si>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</si>
  <si>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</si>
  <si>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</si>
  <si>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</si>
  <si>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</si>
  <si>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</si>
  <si>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</si>
  <si>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</si>
  <si>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</si>
  <si>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</si>
  <si>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</si>
  <si>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</si>
  <si>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</si>
  <si>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</si>
  <si>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</si>
  <si>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</si>
  <si>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</si>
  <si>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</si>
  <si>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</si>
  <si>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</si>
  <si>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</si>
  <si>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</si>
  <si>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</si>
  <si>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</si>
  <si>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</si>
  <si>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</si>
  <si>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</si>
  <si>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</si>
  <si>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</si>
  <si>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</si>
  <si>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</si>
  <si>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</si>
  <si>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</si>
  <si>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</si>
  <si>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</si>
  <si>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</si>
  <si>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</si>
  <si>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</si>
  <si>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</si>
  <si>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</si>
  <si>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</si>
  <si>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</si>
  <si>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</si>
  <si>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</si>
  <si>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</si>
  <si>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</si>
  <si>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</si>
  <si>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</si>
  <si>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</si>
  <si>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</si>
  <si>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</si>
  <si>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</si>
  <si>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</si>
  <si>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</si>
  <si>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</si>
  <si>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</si>
  <si>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</si>
  <si>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</si>
  <si>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</si>
  <si>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</si>
  <si>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</si>
  <si>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</si>
  <si>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</si>
  <si>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</si>
  <si>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</si>
  <si>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</si>
  <si>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</si>
  <si>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</si>
  <si>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</si>
  <si>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</si>
  <si>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</si>
  <si>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</si>
  <si>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</si>
  <si>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</si>
  <si>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</si>
  <si>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</si>
  <si>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</si>
  <si>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</si>
  <si>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</si>
  <si>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</si>
  <si>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</si>
  <si>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</si>
  <si>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</si>
  <si>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</si>
  <si>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</si>
  <si>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</si>
  <si>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</si>
  <si>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</si>
  <si>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</si>
  <si>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</si>
  <si>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</si>
  <si>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</si>
  <si>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</si>
  <si>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</si>
  <si>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</si>
  <si>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</si>
  <si>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</si>
  <si>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</si>
  <si>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</si>
  <si>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</si>
  <si>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</si>
  <si>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</si>
  <si>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</si>
  <si>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</si>
  <si>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</si>
  <si>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</si>
  <si>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</si>
  <si>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</si>
  <si>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</si>
  <si>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</si>
  <si>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</si>
  <si>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</si>
  <si>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</si>
  <si>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</si>
  <si>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</si>
  <si>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</si>
  <si>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</si>
  <si>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</si>
  <si>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</si>
  <si>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</si>
  <si>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</si>
  <si>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</si>
  <si>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</si>
  <si>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</si>
  <si>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</si>
  <si>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</si>
  <si>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</si>
  <si>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</si>
  <si>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</si>
  <si>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</si>
  <si>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</si>
  <si>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</si>
  <si>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</si>
  <si>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</si>
  <si>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</si>
  <si>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</si>
  <si>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</si>
  <si>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</si>
  <si>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</si>
  <si>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</si>
  <si>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</si>
  <si>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</si>
  <si>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</si>
  <si>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</si>
  <si>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</si>
  <si>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</si>
  <si>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</si>
  <si>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</si>
  <si>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</si>
  <si>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</si>
  <si>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</si>
  <si>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</si>
  <si>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</si>
  <si>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</si>
  <si>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</si>
  <si>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</si>
  <si>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</si>
  <si>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</si>
  <si>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</si>
  <si>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</si>
  <si>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</si>
  <si>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</si>
  <si>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</si>
  <si>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</si>
  <si>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</si>
  <si>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</si>
  <si>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</si>
  <si>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</si>
  <si>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</si>
  <si>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</si>
  <si>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</si>
  <si>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</si>
  <si>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</si>
  <si>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</si>
  <si>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</si>
  <si>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</si>
  <si>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</si>
  <si>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</si>
  <si>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</si>
  <si>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</si>
  <si>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</si>
  <si>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</si>
  <si>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</si>
  <si>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</si>
  <si>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</si>
  <si>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</si>
  <si>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</si>
  <si>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</si>
  <si>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</si>
  <si>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</si>
  <si>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</si>
  <si>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</si>
  <si>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</si>
  <si>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</si>
  <si>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</si>
  <si>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</si>
  <si>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</si>
  <si>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</si>
  <si>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</si>
  <si>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</si>
  <si>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</si>
  <si>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</si>
  <si>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</si>
  <si>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</si>
  <si>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</si>
  <si>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</si>
  <si>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</si>
  <si>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</si>
  <si>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</si>
  <si>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</si>
  <si>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</si>
  <si>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</si>
  <si>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</si>
  <si>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</si>
  <si>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</si>
  <si>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</si>
  <si>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</si>
  <si>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</si>
  <si>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</si>
  <si>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</si>
  <si>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</si>
  <si>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</si>
  <si>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</si>
  <si>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</si>
  <si>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</si>
  <si>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</si>
  <si>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</si>
  <si>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</si>
  <si>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</si>
  <si>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</si>
  <si>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</si>
  <si>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</si>
  <si>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</si>
  <si>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</si>
  <si>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</si>
  <si>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</si>
  <si>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</si>
  <si>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</si>
  <si>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</si>
  <si>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</si>
  <si>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</si>
  <si>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</si>
  <si>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</si>
  <si>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</si>
  <si>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</si>
  <si>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</si>
  <si>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</si>
  <si>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</si>
  <si>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</si>
  <si>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</si>
  <si>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</si>
  <si>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</si>
  <si>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</si>
  <si>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</si>
  <si>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</si>
  <si>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</si>
  <si>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</si>
  <si>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</si>
  <si>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</si>
  <si>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</si>
  <si>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</si>
  <si>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</si>
  <si>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</si>
  <si>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</si>
  <si>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</si>
  <si>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</si>
  <si>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</si>
  <si>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</si>
  <si>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</si>
  <si>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</si>
  <si>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</si>
  <si>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</si>
  <si>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</si>
  <si>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</si>
  <si>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</si>
  <si>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</si>
  <si>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</si>
  <si>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</si>
  <si>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</si>
  <si>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</si>
  <si>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</si>
  <si>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</si>
  <si>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</si>
  <si>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</si>
  <si>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</si>
  <si>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</si>
  <si>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</si>
  <si>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</si>
  <si>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</si>
  <si>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</si>
  <si>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</si>
  <si>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</si>
  <si>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</si>
  <si>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</si>
  <si>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</si>
  <si>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</si>
  <si>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</si>
  <si>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</si>
  <si>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</si>
  <si>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</si>
  <si>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</si>
  <si>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</si>
  <si>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</si>
  <si>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</si>
  <si>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</si>
  <si>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</si>
  <si>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</si>
  <si>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</si>
  <si>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</si>
  <si>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</si>
  <si>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</si>
  <si>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</si>
  <si>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</si>
  <si>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</si>
  <si>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</si>
  <si>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</si>
  <si>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</si>
  <si>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</si>
  <si>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</si>
  <si>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</si>
  <si>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</si>
  <si>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</si>
  <si>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</si>
  <si>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</si>
  <si>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</si>
  <si>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</si>
  <si>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</si>
  <si>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</si>
  <si>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</si>
  <si>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</si>
  <si>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</si>
  <si>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</si>
  <si>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</si>
  <si>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</si>
  <si>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</si>
  <si>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</si>
  <si>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</si>
  <si>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</si>
  <si>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</si>
  <si>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</si>
  <si>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</si>
  <si>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</si>
  <si>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</si>
  <si>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</si>
  <si>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</si>
  <si>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</si>
  <si>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</si>
  <si>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</si>
  <si>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</si>
  <si>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</si>
  <si>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</si>
  <si>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</si>
  <si>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</si>
  <si>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</si>
  <si>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</si>
  <si>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</si>
  <si>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</si>
  <si>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</si>
  <si>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</si>
  <si>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</si>
  <si>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</si>
  <si>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</si>
  <si>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</si>
  <si>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</si>
  <si>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</si>
  <si>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</si>
  <si>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</si>
  <si>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</si>
  <si>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</si>
  <si>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</si>
  <si>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</si>
  <si>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</si>
  <si>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</si>
  <si>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</si>
  <si>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</si>
  <si>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</si>
  <si>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</si>
  <si>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</si>
  <si>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</si>
  <si>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</si>
  <si>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</si>
  <si>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</si>
  <si>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</si>
  <si>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</si>
  <si>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</si>
  <si>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</si>
  <si>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</si>
  <si>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</si>
  <si>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</si>
  <si>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</si>
  <si>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</si>
  <si>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</si>
  <si>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</si>
  <si>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</si>
  <si>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</si>
  <si>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</si>
  <si>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</si>
  <si>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</si>
  <si>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</si>
  <si>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</si>
  <si>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</si>
  <si>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</si>
  <si>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</si>
  <si>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</si>
  <si>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</si>
  <si>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</si>
  <si>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</si>
  <si>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</si>
  <si>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</si>
  <si>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</si>
  <si>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</si>
  <si>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</si>
  <si>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</si>
  <si>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</si>
  <si>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</si>
  <si>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</si>
  <si>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</si>
  <si>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</si>
  <si>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</si>
  <si>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</si>
  <si>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</si>
  <si>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</si>
  <si>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</si>
  <si>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</si>
  <si>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</si>
  <si>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</si>
  <si>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</si>
  <si>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</si>
  <si>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</si>
  <si>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</si>
  <si>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</si>
  <si>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</si>
  <si>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</si>
  <si>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</si>
  <si>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</si>
  <si>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</si>
  <si>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</si>
  <si>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</si>
  <si>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</si>
  <si>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</si>
  <si>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</si>
  <si>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</si>
  <si>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</si>
  <si>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</si>
  <si>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</si>
  <si>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</si>
  <si>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</si>
  <si>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</si>
  <si>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</si>
  <si>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</si>
  <si>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</si>
  <si>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</si>
  <si>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</si>
  <si>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</si>
  <si>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</si>
  <si>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</si>
  <si>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</si>
  <si>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</si>
  <si>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</si>
  <si>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</si>
  <si>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</si>
  <si>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</si>
  <si>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</si>
  <si>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</si>
  <si>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</si>
  <si>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</si>
  <si>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</si>
  <si>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</si>
  <si>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</si>
  <si>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</si>
  <si>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</si>
  <si>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</si>
  <si>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</si>
  <si>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</si>
  <si>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</si>
  <si>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</si>
  <si>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</si>
  <si>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</si>
  <si>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</si>
  <si>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</si>
  <si>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</si>
  <si>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</si>
  <si>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</si>
  <si>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</si>
  <si>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</si>
  <si>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</si>
  <si>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</si>
  <si>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</si>
  <si>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</si>
  <si>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</si>
  <si>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</si>
  <si>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</si>
  <si>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</si>
  <si>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</si>
  <si>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</si>
  <si>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</si>
  <si>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</si>
  <si>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</si>
  <si>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</si>
  <si>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</si>
  <si>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</si>
  <si>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</si>
  <si>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</si>
  <si>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</si>
  <si>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</si>
  <si>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</si>
  <si>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</si>
  <si>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</si>
  <si>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</si>
  <si>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</si>
  <si>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</si>
  <si>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</si>
  <si>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</si>
  <si>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</si>
  <si>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</si>
  <si>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</si>
  <si>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</si>
  <si>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</si>
  <si>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</si>
  <si>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</si>
  <si>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</si>
  <si>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</si>
  <si>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</si>
  <si>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</si>
  <si>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</si>
  <si>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</si>
  <si>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</si>
  <si>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</si>
  <si>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</si>
  <si>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</si>
  <si>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</si>
  <si>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</si>
  <si>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</si>
  <si>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</si>
  <si>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</si>
  <si>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</si>
  <si>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</si>
  <si>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</si>
  <si>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</si>
  <si>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</si>
  <si>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</si>
  <si>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</si>
  <si>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</si>
  <si>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</si>
  <si>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</si>
  <si>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</si>
  <si>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</si>
  <si>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</si>
  <si>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</si>
  <si>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</si>
  <si>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</si>
  <si>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</si>
  <si>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</si>
  <si>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</si>
  <si>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</si>
  <si>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</si>
  <si>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</si>
  <si>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</si>
  <si>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</si>
  <si>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</si>
  <si>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</si>
  <si>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</si>
  <si>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</si>
  <si>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</si>
  <si>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</si>
  <si>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</si>
  <si>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</si>
  <si>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</si>
  <si>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</si>
  <si>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</si>
  <si>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</si>
  <si>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</si>
  <si>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</si>
  <si>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</si>
  <si>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</si>
  <si>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</si>
  <si>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</si>
  <si>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</si>
  <si>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</si>
  <si>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</si>
  <si>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</si>
  <si>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</si>
  <si>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</si>
  <si>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</si>
  <si>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</si>
  <si>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</si>
  <si>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</si>
  <si>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</si>
  <si>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</si>
  <si>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</si>
  <si>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</si>
  <si>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</si>
  <si>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</si>
  <si>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</si>
  <si>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</si>
  <si>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</si>
  <si>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</si>
  <si>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</si>
  <si>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</si>
  <si>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</si>
  <si>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</si>
  <si>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</si>
  <si>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</si>
  <si>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</si>
  <si>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</si>
  <si>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</si>
  <si>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</si>
  <si>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</si>
  <si>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</si>
  <si>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</si>
  <si>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</si>
  <si>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</si>
  <si>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</si>
  <si>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</si>
  <si>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</si>
  <si>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</si>
  <si>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</si>
  <si>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</si>
  <si>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</si>
  <si>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</si>
  <si>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</si>
  <si>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</si>
  <si>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</si>
  <si>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</si>
  <si>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</si>
  <si>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</si>
  <si>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</si>
  <si>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</si>
  <si>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</si>
  <si>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</si>
  <si>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</si>
  <si>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</si>
  <si>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</si>
  <si>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</si>
  <si>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</si>
  <si>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</si>
  <si>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</si>
  <si>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</si>
  <si>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</si>
  <si>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</si>
  <si>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</si>
  <si>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</si>
  <si>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</si>
  <si>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</si>
  <si>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</si>
  <si>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</si>
  <si>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</si>
  <si>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</si>
  <si>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</si>
  <si>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</si>
  <si>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</si>
  <si>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</si>
  <si>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</si>
  <si>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</si>
  <si>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</si>
  <si>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</si>
  <si>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</si>
  <si>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</si>
  <si>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</si>
  <si>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</si>
  <si>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</si>
  <si>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</si>
  <si>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</si>
  <si>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</si>
  <si>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</si>
  <si>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</si>
  <si>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</si>
  <si>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</si>
  <si>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</si>
  <si>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</si>
  <si>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</si>
  <si>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</si>
  <si>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</si>
  <si>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</si>
  <si>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</si>
  <si>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</si>
  <si>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</si>
  <si>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</si>
  <si>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</si>
  <si>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</si>
  <si>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</si>
  <si>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</si>
  <si>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</si>
  <si>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</si>
  <si>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</si>
  <si>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</si>
  <si>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</si>
  <si>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</si>
  <si>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</si>
  <si>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</si>
  <si>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</si>
  <si>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</si>
  <si>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</si>
  <si>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</si>
  <si>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</si>
  <si>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</si>
  <si>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</si>
  <si>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</si>
  <si>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</si>
  <si>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</si>
  <si>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</si>
  <si>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</si>
  <si>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</si>
  <si>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</si>
  <si>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</si>
  <si>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</si>
  <si>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</si>
  <si>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</si>
  <si>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</si>
  <si>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</si>
  <si>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</si>
  <si>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</si>
  <si>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</si>
  <si>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</si>
  <si>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</si>
  <si>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</si>
  <si>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</si>
  <si>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</si>
  <si>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</si>
  <si>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</si>
  <si>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</si>
  <si>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</si>
  <si>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</si>
  <si>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</si>
  <si>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</si>
  <si>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</si>
  <si>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</si>
  <si>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</si>
  <si>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</si>
  <si>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</si>
  <si>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</si>
  <si>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</si>
  <si>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</si>
  <si>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</si>
  <si>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</si>
  <si>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</si>
  <si>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</si>
  <si>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</si>
  <si>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</si>
  <si>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</si>
  <si>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</si>
  <si>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</si>
  <si>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</si>
  <si>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</si>
  <si>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</si>
  <si>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</si>
  <si>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</si>
  <si>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</si>
  <si>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</si>
  <si>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</si>
  <si>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</si>
  <si>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</si>
  <si>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</si>
  <si>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</si>
  <si>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</si>
  <si>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</si>
  <si>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</si>
  <si>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</si>
  <si>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</si>
  <si>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</si>
  <si>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</si>
  <si>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</si>
  <si>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</si>
  <si>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</si>
  <si>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</si>
  <si>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</si>
  <si>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</si>
  <si>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</si>
  <si>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</si>
  <si>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</si>
  <si>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</si>
  <si>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</si>
  <si>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</si>
  <si>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</si>
  <si>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</si>
  <si>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</si>
  <si>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</si>
  <si>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</si>
  <si>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</si>
  <si>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</si>
  <si>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</si>
  <si>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</si>
  <si>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</si>
  <si>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</si>
  <si>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</si>
  <si>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</si>
  <si>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</si>
  <si>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</si>
  <si>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</si>
  <si>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</si>
  <si>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</si>
  <si>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</si>
  <si>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</si>
  <si>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</si>
  <si>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</si>
  <si>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</si>
  <si>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</si>
  <si>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</si>
  <si>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</si>
  <si>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</si>
  <si>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</si>
  <si>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</si>
  <si>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</si>
  <si>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</si>
  <si>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</si>
  <si>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</si>
  <si>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</si>
  <si>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</si>
  <si>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</si>
  <si>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</si>
  <si>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</si>
  <si>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</si>
  <si>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</si>
  <si>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</si>
  <si>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</si>
  <si>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</si>
  <si>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</si>
  <si>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</si>
  <si>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</si>
  <si>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</si>
  <si>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</si>
  <si>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</si>
  <si>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</si>
  <si>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</si>
  <si>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</si>
  <si>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</si>
  <si>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</si>
  <si>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</si>
  <si>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</si>
  <si>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</si>
  <si>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</si>
  <si>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</si>
  <si>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</si>
  <si>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</si>
  <si>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</si>
  <si>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</si>
  <si>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</si>
  <si>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</si>
  <si>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</si>
  <si>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</si>
  <si>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</si>
  <si>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</si>
  <si>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</si>
  <si>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</si>
  <si>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</si>
  <si>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</si>
  <si>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</si>
  <si>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</si>
  <si>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</si>
  <si>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</si>
  <si>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</si>
  <si>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</si>
  <si>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</si>
  <si>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</si>
  <si>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</si>
  <si>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</si>
  <si>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</si>
  <si>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</si>
  <si>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</si>
  <si>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</si>
  <si>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</si>
  <si>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</si>
  <si>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</si>
  <si>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</si>
  <si>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</si>
  <si>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</si>
  <si>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</si>
  <si>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</si>
  <si>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</si>
  <si>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</si>
  <si>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</si>
  <si>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</si>
  <si>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</si>
  <si>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</si>
  <si>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</si>
  <si>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</si>
  <si>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</si>
  <si>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</si>
  <si>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</si>
  <si>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</si>
  <si>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</si>
  <si>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</si>
  <si>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</si>
  <si>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</si>
  <si>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</si>
  <si>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</si>
  <si>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</si>
  <si>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</si>
  <si>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</si>
  <si>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</si>
  <si>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</si>
  <si>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</si>
  <si>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</si>
  <si>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</si>
  <si>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</si>
  <si>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</si>
  <si>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</si>
  <si>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</si>
  <si>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</si>
  <si>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</si>
  <si>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</si>
  <si>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</si>
  <si>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</si>
  <si>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</si>
  <si>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</si>
  <si>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</si>
  <si>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</si>
  <si>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</si>
  <si>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</si>
  <si>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</si>
  <si>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</si>
  <si>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</si>
  <si>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</si>
  <si>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</si>
  <si>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</si>
  <si>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</si>
  <si>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</si>
  <si>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</si>
  <si>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</si>
  <si>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</si>
  <si>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</si>
  <si>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</si>
  <si>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</si>
  <si>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</si>
  <si>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</si>
  <si>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</si>
  <si>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</si>
  <si>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</si>
  <si>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</si>
  <si>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</si>
  <si>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</si>
  <si>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</si>
  <si>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</si>
  <si>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</si>
  <si>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</si>
  <si>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</si>
  <si>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</si>
  <si>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</si>
  <si>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</si>
  <si>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</si>
  <si>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</si>
  <si>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</si>
  <si>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</si>
  <si>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</si>
  <si>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</si>
  <si>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</si>
  <si>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</si>
  <si>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</si>
  <si>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</si>
  <si>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</si>
  <si>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</si>
  <si>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</si>
  <si>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</si>
  <si>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</si>
  <si>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</si>
  <si>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</si>
  <si>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</si>
  <si>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</si>
  <si>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</si>
  <si>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</si>
  <si>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</si>
  <si>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</si>
  <si>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</si>
  <si>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</si>
  <si>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</si>
  <si>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</si>
  <si>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</si>
  <si>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</si>
  <si>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</si>
  <si>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</si>
  <si>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</si>
  <si>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</si>
  <si>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</si>
  <si>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</si>
  <si>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</si>
  <si>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</si>
  <si>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</si>
  <si>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</si>
  <si>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</si>
  <si>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</si>
  <si>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</si>
  <si>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</si>
  <si>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</si>
  <si>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</si>
  <si>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</si>
  <si>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</si>
  <si>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</si>
  <si>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</si>
  <si>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</si>
  <si>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</si>
  <si>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</si>
  <si>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</si>
  <si>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</si>
  <si>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</si>
  <si>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</si>
  <si>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</si>
  <si>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</si>
  <si>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</si>
  <si>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</si>
  <si>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</si>
  <si>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</si>
  <si>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</si>
  <si>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</si>
  <si>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</si>
  <si>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</si>
  <si>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</si>
  <si>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</si>
  <si>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</si>
  <si>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</si>
  <si>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</si>
  <si>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</si>
  <si>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</si>
  <si>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</si>
  <si>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</si>
  <si>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</si>
  <si>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</si>
  <si>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</si>
  <si>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</si>
  <si>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</si>
  <si>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</si>
  <si>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</si>
  <si>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</si>
  <si>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</si>
  <si>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</si>
  <si>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</si>
  <si>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</si>
  <si>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</si>
  <si>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</si>
  <si>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</si>
  <si>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</si>
  <si>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</si>
  <si>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</si>
  <si>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</si>
  <si>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</si>
  <si>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</si>
  <si>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</si>
  <si>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</si>
  <si>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</si>
  <si>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</si>
  <si>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</si>
  <si>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</si>
  <si>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</si>
  <si>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</si>
  <si>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</si>
  <si>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</si>
  <si>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</si>
  <si>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</si>
  <si>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</si>
  <si>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</si>
  <si>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</si>
  <si>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</si>
  <si>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</si>
  <si>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</si>
  <si>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</si>
  <si>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</si>
  <si>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</si>
  <si>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</si>
  <si>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</si>
  <si>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</si>
  <si>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</si>
  <si>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</si>
  <si>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</si>
  <si>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</si>
  <si>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</si>
  <si>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</si>
  <si>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</si>
  <si>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</si>
  <si>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</si>
  <si>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</si>
  <si>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</si>
  <si>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</si>
  <si>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</si>
  <si>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</si>
  <si>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</si>
  <si>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</si>
  <si>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</si>
  <si>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</si>
  <si>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</si>
  <si>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</si>
  <si>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</si>
  <si>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</si>
  <si>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</si>
  <si>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</si>
  <si>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</si>
  <si>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</si>
  <si>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</si>
  <si>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</si>
  <si>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</si>
  <si>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</si>
  <si>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</si>
  <si>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</si>
  <si>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</si>
  <si>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</si>
  <si>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</si>
  <si>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</si>
  <si>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</si>
  <si>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</si>
  <si>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</si>
  <si>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</si>
  <si>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</si>
  <si>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</si>
  <si>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</si>
  <si>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</si>
  <si>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</si>
  <si>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</si>
  <si>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</si>
  <si>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</si>
  <si>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</si>
  <si>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</si>
  <si>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</si>
  <si>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</si>
  <si>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</si>
  <si>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</si>
  <si>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</si>
  <si>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</si>
  <si>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</si>
  <si>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</si>
  <si>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</si>
  <si>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</si>
  <si>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</si>
  <si>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</si>
  <si>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</si>
  <si>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</si>
  <si>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</si>
  <si>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</si>
  <si>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</si>
  <si>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</si>
  <si>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</si>
  <si>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</si>
  <si>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</si>
  <si>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</si>
  <si>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</si>
  <si>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</si>
  <si>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</si>
  <si>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</si>
  <si>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</si>
  <si>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</si>
  <si>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</si>
  <si>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</si>
  <si>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</si>
  <si>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</si>
  <si>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</si>
  <si>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</si>
  <si>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</si>
  <si>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</si>
  <si>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</si>
  <si>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</si>
  <si>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</si>
  <si>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</si>
  <si>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</si>
  <si>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</si>
  <si>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</si>
  <si>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</si>
  <si>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</si>
  <si>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</si>
  <si>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</si>
  <si>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</si>
  <si>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</si>
  <si>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</si>
  <si>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</si>
  <si>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</si>
  <si>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</si>
  <si>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</si>
  <si>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</si>
  <si>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</si>
  <si>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</si>
  <si>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</si>
  <si>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</si>
  <si>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</si>
  <si>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</si>
  <si>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</si>
  <si>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</si>
  <si>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</si>
  <si>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</si>
  <si>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</si>
  <si>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</si>
  <si>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</si>
  <si>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</si>
  <si>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</si>
  <si>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</si>
  <si>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</si>
  <si>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</si>
  <si>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</si>
  <si>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</si>
  <si>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</si>
  <si>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</si>
  <si>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</si>
  <si>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</si>
  <si>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</si>
  <si>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</si>
  <si>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</si>
  <si>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</si>
  <si>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</si>
  <si>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</si>
  <si>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</si>
  <si>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</si>
  <si>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</si>
  <si>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</si>
  <si>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</si>
  <si>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</si>
  <si>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</si>
  <si>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</si>
  <si>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</si>
  <si>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</si>
  <si>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</si>
  <si>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</si>
  <si>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</si>
  <si>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</si>
  <si>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</si>
  <si>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</si>
  <si>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</si>
  <si>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</si>
  <si>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</si>
  <si>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</si>
  <si>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</si>
  <si>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</si>
  <si>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</si>
  <si>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</si>
  <si>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</si>
  <si>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</si>
  <si>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</si>
  <si>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</si>
  <si>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</si>
  <si>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</si>
  <si>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</si>
  <si>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</si>
  <si>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</si>
  <si>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</si>
  <si>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</si>
  <si>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</si>
  <si>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</si>
  <si>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</si>
  <si>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</si>
  <si>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</si>
  <si>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</si>
  <si>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</si>
  <si>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</si>
  <si>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</si>
  <si>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</si>
  <si>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</si>
  <si>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</si>
  <si>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</si>
  <si>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</si>
  <si>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</si>
  <si>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</si>
  <si>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</si>
  <si>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</si>
  <si>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</si>
  <si>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</si>
  <si>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</si>
  <si>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</si>
  <si>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</si>
  <si>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</si>
  <si>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</si>
  <si>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</si>
  <si>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</si>
  <si>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</si>
  <si>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</si>
  <si>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</si>
  <si>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</si>
  <si>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</si>
  <si>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</si>
  <si>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</si>
  <si>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</si>
  <si>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</si>
  <si>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</si>
  <si>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</si>
  <si>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</si>
  <si>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</si>
  <si>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</si>
  <si>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</si>
  <si>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</si>
  <si>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</si>
  <si>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</si>
  <si>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</si>
  <si>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</si>
  <si>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</si>
  <si>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</si>
  <si>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</si>
  <si>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</si>
  <si>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</si>
  <si>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</si>
  <si>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</si>
  <si>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</si>
  <si>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</si>
  <si>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</si>
  <si>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</si>
  <si>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</si>
  <si>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</si>
  <si>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</si>
  <si>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</si>
  <si>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</si>
  <si>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</si>
  <si>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</si>
  <si>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</si>
  <si>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</si>
  <si>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</si>
  <si>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</si>
  <si>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</si>
  <si>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</si>
  <si>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</si>
  <si>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</si>
  <si>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</si>
  <si>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</si>
  <si>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</si>
  <si>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</si>
  <si>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</si>
  <si>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</si>
  <si>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</si>
  <si>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</si>
  <si>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</si>
  <si>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</si>
  <si>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</si>
  <si>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</si>
  <si>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</si>
  <si>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</si>
  <si>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</si>
  <si>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</si>
  <si>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</si>
  <si>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</si>
  <si>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</si>
  <si>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</si>
  <si>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</si>
  <si>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</si>
  <si>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</si>
  <si>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</si>
  <si>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</si>
  <si>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</si>
  <si>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</si>
  <si>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</si>
  <si>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</si>
  <si>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</si>
  <si>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</si>
  <si>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</si>
  <si>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</si>
  <si>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</si>
  <si>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</si>
  <si>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</si>
  <si>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</si>
  <si>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</si>
  <si>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</si>
  <si>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</si>
  <si>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</si>
  <si>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</si>
  <si>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</si>
  <si>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</si>
  <si>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</si>
  <si>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</si>
  <si>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</si>
  <si>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</si>
  <si>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</si>
  <si>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</si>
  <si>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</si>
  <si>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</si>
  <si>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</si>
  <si>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</si>
  <si>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</si>
  <si>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</si>
  <si>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</si>
  <si>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</si>
  <si>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</si>
  <si>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</si>
  <si>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</si>
  <si>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</si>
  <si>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</si>
  <si>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</si>
  <si>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</si>
  <si>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</si>
  <si>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</si>
  <si>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</si>
  <si>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</si>
  <si>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</si>
  <si>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</si>
  <si>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</si>
  <si>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</si>
  <si>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</si>
  <si>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</si>
  <si>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</si>
  <si>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</si>
  <si>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</si>
  <si>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</si>
  <si>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</si>
  <si>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</si>
  <si>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</si>
  <si>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</si>
  <si>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</si>
  <si>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</si>
  <si>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</si>
  <si>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</si>
  <si>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</si>
  <si>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</si>
  <si>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</si>
  <si>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</si>
  <si>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</si>
  <si>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</si>
  <si>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</si>
  <si>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</si>
  <si>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</si>
  <si>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</si>
  <si>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</si>
  <si>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</si>
  <si>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</si>
  <si>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</si>
  <si>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</si>
  <si>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</si>
  <si>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</si>
  <si>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</si>
  <si>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</si>
  <si>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</si>
  <si>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</si>
  <si>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</si>
  <si>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</si>
  <si>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</si>
  <si>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</si>
  <si>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</si>
  <si>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</si>
  <si>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</si>
  <si>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</si>
  <si>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</si>
  <si>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</si>
  <si>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</si>
  <si>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</si>
  <si>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</si>
  <si>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</si>
  <si>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</si>
  <si>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</si>
  <si>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</si>
  <si>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</si>
  <si>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</si>
  <si>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</si>
  <si>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</si>
  <si>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</si>
  <si>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</si>
  <si>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</si>
  <si>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</si>
  <si>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</si>
  <si>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</si>
  <si>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</si>
  <si>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</si>
  <si>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</si>
  <si>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</si>
  <si>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</si>
  <si>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</si>
  <si>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</si>
  <si>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</si>
  <si>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</si>
  <si>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</si>
  <si>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</si>
  <si>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</si>
  <si>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</si>
  <si>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</si>
  <si>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</si>
  <si>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</si>
  <si>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</si>
  <si>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</si>
  <si>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</si>
  <si>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</si>
  <si>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</si>
  <si>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</si>
  <si>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</si>
  <si>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</si>
  <si>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</si>
  <si>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</si>
  <si>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</si>
  <si>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</si>
  <si>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</si>
  <si>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</si>
  <si>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</si>
  <si>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</si>
  <si>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</si>
  <si>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</si>
  <si>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</si>
  <si>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</si>
  <si>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</si>
  <si>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</si>
  <si>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</si>
  <si>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</si>
  <si>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</si>
  <si>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</si>
  <si>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</si>
  <si>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</si>
  <si>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</si>
  <si>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</si>
  <si>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</si>
  <si>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</si>
  <si>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</si>
  <si>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</si>
  <si>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</si>
  <si>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</si>
  <si>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</si>
  <si>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</si>
  <si>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</si>
  <si>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</si>
  <si>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</si>
  <si>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</si>
  <si>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</si>
  <si>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</si>
  <si>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</si>
  <si>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</si>
  <si>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</si>
  <si>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</si>
  <si>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</si>
  <si>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</si>
  <si>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</si>
  <si>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</si>
  <si>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</si>
  <si>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</si>
  <si>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</si>
  <si>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</si>
  <si>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</si>
  <si>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</si>
  <si>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</si>
  <si>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</si>
  <si>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</si>
  <si>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</si>
  <si>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</si>
  <si>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</si>
  <si>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</si>
  <si>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</si>
  <si>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</si>
  <si>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</si>
  <si>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</si>
  <si>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</si>
  <si>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</si>
  <si>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</si>
  <si>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</si>
  <si>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</si>
  <si>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</si>
  <si>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</si>
  <si>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</si>
  <si>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</si>
  <si>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</si>
  <si>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</si>
  <si>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</si>
  <si>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</si>
  <si>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</si>
  <si>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</si>
  <si>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</si>
  <si>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</si>
  <si>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</si>
  <si>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</si>
  <si>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</si>
  <si>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</si>
  <si>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</si>
  <si>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</si>
  <si>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</si>
  <si>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</si>
  <si>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</si>
  <si>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</si>
  <si>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</si>
  <si>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</si>
  <si>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</si>
  <si>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</si>
  <si>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</si>
  <si>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</si>
  <si>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</si>
  <si>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</si>
  <si>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</si>
  <si>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</si>
  <si>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</si>
  <si>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</si>
  <si>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</si>
  <si>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</si>
  <si>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</si>
  <si>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</si>
  <si>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</si>
  <si>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</si>
  <si>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</si>
  <si>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</si>
  <si>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</si>
  <si>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</si>
  <si>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</si>
  <si>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</si>
  <si>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</si>
  <si>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</si>
  <si>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</si>
  <si>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</si>
  <si>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</si>
  <si>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</si>
  <si>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</si>
  <si>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</si>
  <si>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</si>
  <si>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</si>
  <si>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</si>
  <si>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</si>
  <si>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</si>
  <si>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</si>
  <si>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</si>
  <si>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</si>
  <si>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</si>
  <si>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</si>
  <si>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</si>
  <si>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</si>
  <si>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</si>
  <si>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</si>
  <si>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</si>
  <si>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</si>
  <si>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</si>
  <si>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</si>
  <si>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</si>
  <si>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</si>
  <si>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</si>
  <si>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</si>
  <si>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</si>
  <si>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</si>
  <si>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</si>
  <si>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</si>
  <si>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</si>
  <si>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</si>
  <si>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</si>
  <si>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</si>
  <si>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</si>
  <si>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</si>
  <si>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</si>
  <si>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</si>
  <si>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</si>
  <si>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</si>
  <si>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</si>
  <si>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</si>
  <si>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</si>
  <si>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</si>
  <si>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</si>
  <si>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</si>
  <si>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</si>
  <si>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</si>
  <si>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</si>
  <si>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</si>
  <si>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</si>
  <si>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</si>
  <si>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</si>
  <si>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</si>
  <si>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</si>
  <si>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</si>
  <si>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</si>
  <si>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</si>
  <si>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</si>
  <si>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</si>
  <si>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</si>
  <si>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</si>
  <si>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</si>
  <si>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</si>
  <si>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</si>
  <si>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</si>
  <si>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</si>
  <si>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</si>
  <si>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</si>
  <si>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</si>
  <si>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</si>
  <si>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</si>
  <si>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</si>
  <si>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</si>
  <si>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</si>
  <si>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</si>
  <si>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</si>
  <si>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</si>
  <si>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</si>
  <si>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</si>
  <si>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</si>
  <si>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</si>
  <si>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</si>
  <si>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</si>
  <si>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</si>
  <si>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</si>
  <si>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</si>
  <si>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</si>
  <si>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</si>
  <si>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</si>
  <si>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</si>
  <si>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</si>
  <si>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</si>
  <si>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</si>
  <si>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</si>
  <si>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</si>
  <si>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</si>
  <si>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</si>
  <si>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</si>
  <si>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</si>
  <si>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</si>
  <si>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</si>
  <si>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</si>
  <si>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</si>
  <si>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</si>
  <si>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</si>
  <si>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</si>
  <si>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</si>
  <si>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</si>
  <si>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</si>
  <si>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</si>
  <si>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</si>
  <si>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</si>
  <si>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</si>
  <si>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</si>
  <si>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</si>
  <si>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</si>
  <si>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</si>
  <si>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</si>
  <si>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</si>
  <si>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</si>
  <si>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</si>
  <si>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</si>
  <si>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</si>
  <si>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</si>
  <si>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</si>
  <si>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</si>
  <si>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</si>
  <si>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</si>
  <si>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</si>
  <si>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</si>
  <si>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</si>
  <si>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</si>
  <si>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</si>
  <si>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</si>
  <si>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</si>
  <si>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</si>
  <si>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</si>
  <si>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</si>
  <si>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</si>
  <si>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</si>
  <si>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</si>
  <si>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</si>
  <si>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</si>
  <si>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</si>
  <si>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</si>
  <si>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</si>
  <si>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</si>
  <si>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</si>
  <si>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</si>
  <si>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</si>
  <si>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</si>
  <si>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</si>
  <si>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</si>
  <si>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</si>
  <si>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</si>
  <si>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</si>
  <si>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</si>
  <si>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</si>
  <si>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</si>
  <si>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</si>
  <si>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</si>
  <si>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</si>
  <si>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</si>
  <si>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</si>
  <si>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</si>
  <si>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</si>
  <si>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</si>
  <si>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</si>
  <si>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</si>
  <si>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</si>
  <si>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</si>
  <si>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</si>
  <si>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</si>
  <si>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</si>
  <si>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</si>
  <si>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</si>
  <si>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</si>
  <si>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</si>
  <si>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</si>
  <si>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</si>
  <si>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</si>
  <si>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</si>
  <si>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</si>
  <si>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</si>
  <si>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</si>
  <si>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</si>
  <si>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</si>
  <si>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</si>
  <si>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</si>
  <si>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</si>
  <si>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</si>
  <si>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</si>
  <si>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</si>
  <si>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</si>
  <si>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</si>
  <si>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</si>
  <si>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</si>
  <si>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</si>
  <si>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</si>
  <si>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</si>
  <si>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</si>
  <si>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</si>
  <si>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</si>
  <si>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</si>
  <si>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</si>
  <si>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</si>
  <si>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</si>
  <si>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</si>
  <si>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</si>
  <si>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</si>
  <si>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</si>
  <si>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</si>
  <si>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</si>
  <si>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</si>
  <si>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</si>
  <si>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</si>
  <si>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</si>
  <si>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</si>
  <si>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</si>
  <si>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</si>
  <si>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</si>
  <si>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</si>
  <si>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</si>
  <si>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</si>
  <si>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</si>
  <si>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</si>
  <si>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</si>
  <si>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</si>
  <si>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</si>
  <si>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</si>
  <si>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</si>
  <si>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</si>
  <si>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</si>
  <si>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</si>
  <si>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</si>
  <si>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</si>
  <si>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</si>
  <si>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</si>
  <si>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</si>
  <si>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</si>
  <si>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</si>
  <si>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</si>
  <si>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</si>
  <si>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</si>
  <si>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</si>
  <si>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</si>
  <si>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</si>
  <si>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</si>
  <si>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</si>
  <si>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</si>
  <si>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</si>
  <si>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</si>
  <si>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</si>
  <si>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</si>
  <si>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</si>
  <si>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</si>
  <si>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</si>
  <si>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</si>
  <si>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</si>
  <si>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</si>
  <si>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</si>
  <si>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</si>
  <si>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</si>
  <si>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</si>
  <si>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</si>
  <si>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</si>
  <si>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</si>
  <si>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</si>
  <si>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</si>
  <si>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</si>
  <si>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</si>
  <si>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</si>
  <si>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</si>
  <si>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</si>
  <si>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</si>
  <si>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</si>
  <si>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</si>
  <si>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</si>
  <si>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</si>
  <si>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</si>
  <si>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</si>
  <si>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</si>
  <si>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</si>
  <si>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</si>
  <si>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</si>
  <si>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</si>
  <si>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</si>
  <si>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</si>
  <si>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</si>
  <si>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</si>
  <si>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</si>
  <si>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</si>
  <si>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</si>
  <si>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</si>
  <si>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</si>
  <si>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</si>
  <si>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</si>
  <si>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</si>
  <si>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</si>
  <si>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</si>
  <si>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</si>
  <si>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</si>
  <si>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</si>
  <si>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</si>
  <si>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</si>
  <si>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</si>
  <si>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</si>
  <si>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</si>
  <si>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</si>
  <si>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</si>
  <si>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</si>
  <si>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</si>
  <si>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</si>
  <si>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</si>
  <si>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</si>
  <si>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</si>
  <si>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</si>
  <si>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</si>
  <si>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</si>
  <si>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</si>
  <si>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</si>
  <si>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</si>
  <si>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</si>
  <si>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</si>
  <si>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</si>
  <si>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</si>
  <si>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</si>
  <si>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</si>
  <si>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</si>
  <si>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</si>
  <si>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</si>
  <si>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</si>
  <si>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</si>
  <si>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</si>
  <si>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</si>
  <si>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</si>
  <si>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</si>
  <si>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</si>
  <si>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</si>
  <si>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</si>
  <si>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</si>
  <si>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</si>
  <si>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</si>
  <si>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</si>
  <si>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</si>
  <si>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</si>
  <si>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</si>
  <si>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</si>
  <si>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</si>
  <si>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</si>
  <si>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</si>
  <si>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</si>
  <si>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</si>
  <si>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</si>
  <si>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</si>
  <si>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</si>
  <si>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</si>
  <si>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</si>
  <si>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</si>
  <si>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</si>
  <si>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</si>
  <si>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</si>
  <si>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</si>
  <si>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</si>
  <si>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</si>
  <si>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</si>
  <si>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</si>
  <si>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</si>
  <si>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</si>
  <si>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</si>
  <si>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</si>
  <si>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</si>
  <si>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</si>
  <si>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</si>
  <si>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</si>
  <si>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</si>
  <si>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</si>
  <si>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</si>
  <si>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</si>
  <si>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</si>
  <si>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</si>
  <si>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</si>
  <si>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</si>
  <si>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</si>
  <si>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</si>
  <si>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</si>
  <si>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</si>
  <si>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</si>
  <si>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</si>
  <si>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</si>
  <si>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</si>
  <si>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</si>
  <si>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</si>
  <si>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</si>
  <si>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</si>
  <si>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</si>
  <si>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</si>
  <si>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</si>
  <si>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</si>
  <si>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</si>
  <si>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</si>
  <si>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</si>
  <si>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</si>
  <si>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</si>
  <si>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</si>
  <si>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</si>
  <si>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</si>
  <si>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</si>
  <si>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</si>
  <si>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</si>
  <si>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</si>
  <si>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</si>
  <si>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</si>
  <si>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</si>
  <si>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</si>
  <si>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</si>
  <si>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</si>
  <si>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</si>
  <si>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</si>
  <si>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</si>
  <si>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</si>
  <si>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</si>
  <si>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</si>
  <si>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</si>
  <si>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</si>
  <si>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</si>
  <si>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</si>
  <si>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</si>
  <si>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</si>
  <si>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</si>
  <si>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</si>
  <si>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</si>
  <si>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</si>
  <si>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</si>
  <si>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</si>
  <si>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</si>
  <si>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</si>
  <si>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</si>
  <si>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</si>
  <si>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</si>
  <si>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</si>
  <si>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</si>
  <si>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</si>
  <si>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</si>
  <si>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</si>
  <si>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</si>
  <si>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</si>
  <si>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</si>
  <si>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</si>
  <si>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</si>
  <si>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</si>
  <si>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</si>
  <si>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</si>
  <si>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</si>
  <si>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</si>
  <si>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</si>
  <si>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</si>
  <si>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</si>
  <si>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</si>
  <si>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</si>
  <si>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</si>
  <si>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</si>
  <si>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</si>
  <si>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</si>
  <si>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</si>
  <si>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</si>
  <si>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</si>
  <si>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</si>
  <si>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</si>
  <si>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</si>
  <si>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</si>
  <si>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</si>
  <si>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</si>
  <si>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</si>
  <si>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</si>
  <si>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</si>
  <si>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</si>
  <si>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</si>
  <si>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</si>
  <si>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</si>
  <si>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</si>
  <si>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</si>
  <si>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</si>
  <si>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</si>
  <si>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</si>
  <si>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</si>
  <si>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</si>
  <si>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</si>
  <si>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</si>
  <si>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</si>
  <si>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</si>
  <si>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</si>
  <si>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</si>
  <si>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</si>
  <si>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</si>
  <si>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</si>
  <si>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</si>
  <si>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</si>
  <si>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</si>
  <si>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</si>
  <si>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</si>
  <si>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</si>
  <si>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</si>
  <si>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</si>
  <si>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</si>
  <si>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</si>
  <si>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</si>
  <si>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</si>
  <si>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</si>
  <si>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</si>
  <si>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</si>
  <si>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</si>
  <si>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</si>
  <si>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</si>
  <si>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</si>
  <si>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</si>
  <si>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</si>
  <si>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</si>
  <si>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</si>
  <si>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</si>
  <si>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</si>
  <si>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</si>
  <si>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</si>
  <si>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</si>
  <si>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</si>
  <si>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</si>
  <si>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</si>
  <si>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</si>
  <si>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</si>
  <si>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</si>
  <si>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</si>
  <si>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</si>
  <si>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</si>
  <si>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</si>
  <si>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</si>
  <si>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</si>
  <si>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</si>
  <si>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</si>
  <si>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</si>
  <si>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</si>
  <si>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</si>
  <si>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</si>
  <si>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</si>
  <si>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</si>
  <si>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</si>
  <si>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</si>
  <si>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</si>
  <si>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</si>
  <si>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</si>
  <si>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</si>
  <si>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</si>
  <si>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</si>
  <si>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</si>
  <si>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</si>
  <si>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</si>
  <si>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</si>
  <si>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</si>
  <si>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</si>
  <si>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</si>
  <si>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</si>
  <si>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</si>
  <si>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</si>
  <si>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</si>
  <si>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</si>
  <si>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</si>
  <si>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</si>
  <si>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</si>
  <si>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</si>
  <si>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</si>
  <si>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</si>
  <si>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</si>
  <si>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</si>
  <si>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</si>
  <si>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</si>
  <si>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</si>
  <si>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</si>
  <si>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</si>
  <si>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</si>
  <si>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</si>
  <si>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</si>
  <si>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</si>
  <si>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</si>
  <si>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</si>
  <si>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</si>
  <si>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</si>
  <si>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</si>
  <si>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</si>
  <si>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</si>
  <si>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</si>
  <si>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</si>
  <si>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</si>
  <si>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</si>
  <si>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</si>
  <si>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</si>
  <si>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</si>
  <si>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</si>
  <si>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</si>
  <si>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</si>
  <si>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</si>
  <si>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</si>
  <si>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</si>
  <si>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</si>
  <si>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</si>
  <si>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</si>
  <si>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</si>
  <si>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</si>
  <si>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</si>
  <si>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</si>
  <si>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</si>
  <si>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</si>
  <si>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</si>
  <si>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</si>
  <si>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</si>
  <si>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</si>
  <si>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</si>
  <si>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</si>
  <si>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</si>
  <si>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</si>
  <si>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</si>
  <si>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</si>
  <si>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</si>
  <si>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</si>
  <si>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</si>
  <si>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</si>
  <si>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</si>
  <si>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</si>
  <si>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</si>
  <si>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</si>
  <si>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</si>
  <si>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</si>
  <si>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</si>
  <si>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</si>
  <si>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</si>
  <si>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</si>
  <si>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</si>
  <si>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</si>
  <si>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</si>
  <si>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</si>
  <si>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</si>
  <si>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</si>
  <si>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</si>
  <si>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</si>
  <si>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</si>
  <si>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</si>
  <si>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</si>
  <si>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</si>
  <si>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</si>
  <si>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</si>
  <si>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</si>
  <si>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</si>
  <si>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</si>
  <si>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</si>
  <si>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</si>
  <si>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</si>
  <si>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</si>
  <si>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</si>
  <si>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</si>
  <si>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</si>
  <si>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</si>
  <si>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</si>
  <si>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</si>
  <si>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</si>
  <si>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</si>
  <si>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</si>
  <si>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</si>
  <si>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</si>
  <si>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</si>
  <si>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</si>
  <si>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</si>
  <si>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</si>
  <si>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</si>
  <si>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</si>
  <si>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</si>
  <si>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</si>
  <si>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</si>
  <si>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</si>
  <si>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</si>
  <si>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</si>
  <si>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</si>
  <si>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</si>
  <si>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</si>
  <si>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</si>
  <si>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</si>
  <si>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</si>
  <si>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</si>
  <si>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</si>
  <si>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</si>
  <si>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</si>
  <si>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</si>
  <si>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</si>
  <si>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</si>
  <si>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</si>
  <si>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</si>
  <si>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</si>
  <si>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</si>
  <si>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</si>
  <si>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</si>
  <si>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</si>
  <si>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</si>
  <si>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</si>
  <si>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</si>
  <si>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</si>
  <si>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</si>
  <si>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</si>
  <si>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</si>
  <si>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</si>
  <si>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</si>
  <si>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</si>
  <si>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</si>
  <si>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</si>
  <si>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</si>
  <si>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</si>
  <si>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</si>
  <si>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</si>
  <si>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</si>
  <si>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</si>
  <si>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</si>
  <si>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</si>
  <si>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</si>
  <si>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</si>
  <si>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</si>
  <si>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</si>
  <si>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</si>
  <si>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</si>
  <si>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</si>
  <si>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</si>
  <si>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</si>
  <si>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</si>
  <si>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</si>
  <si>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</si>
  <si>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</si>
  <si>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</si>
  <si>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</si>
  <si>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</si>
  <si>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</si>
  <si>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</si>
  <si>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</si>
  <si>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</si>
  <si>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</si>
  <si>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</si>
  <si>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</si>
  <si>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</si>
  <si>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</si>
  <si>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</si>
  <si>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</si>
  <si>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</si>
  <si>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</si>
  <si>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</si>
  <si>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</si>
  <si>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</si>
  <si>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</si>
  <si>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</si>
  <si>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</si>
  <si>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</si>
  <si>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</si>
  <si>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</si>
  <si>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</si>
  <si>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</si>
  <si>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</si>
  <si>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</si>
  <si>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</si>
  <si>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</si>
  <si>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</si>
  <si>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</si>
  <si>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</si>
  <si>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</si>
  <si>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</si>
  <si>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</si>
  <si>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</si>
  <si>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</si>
  <si>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</si>
  <si>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</si>
  <si>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</si>
  <si>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</si>
  <si>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</si>
  <si>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</si>
  <si>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</si>
  <si>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</si>
  <si>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</si>
  <si>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</si>
  <si>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</si>
  <si>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</si>
  <si>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</si>
  <si>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</si>
  <si>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</si>
  <si>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</si>
  <si>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</si>
  <si>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</si>
  <si>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</si>
  <si>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</si>
  <si>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</si>
  <si>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</si>
  <si>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</si>
  <si>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</si>
  <si>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</si>
  <si>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</si>
  <si>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</si>
  <si>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</si>
  <si>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</si>
  <si>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</si>
  <si>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</si>
  <si>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</si>
  <si>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</si>
  <si>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</si>
  <si>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</si>
  <si>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</si>
  <si>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</si>
  <si>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</si>
  <si>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</si>
  <si>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</si>
  <si>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</si>
  <si>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</si>
  <si>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</si>
  <si>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</si>
  <si>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</si>
  <si>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</si>
  <si>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</si>
  <si>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</si>
  <si>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</si>
  <si>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</si>
  <si>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</si>
  <si>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</si>
  <si>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</si>
  <si>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</si>
  <si>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</si>
  <si>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</si>
  <si>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</si>
  <si>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</si>
  <si>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</si>
  <si>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</si>
  <si>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</si>
  <si>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</si>
  <si>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</si>
  <si>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</si>
  <si>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</si>
  <si>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</si>
  <si>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</si>
  <si>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</si>
  <si>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</si>
  <si>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</si>
  <si>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</si>
  <si>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</si>
  <si>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</si>
  <si>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</si>
  <si>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</si>
  <si>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</si>
  <si>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</si>
  <si>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</si>
  <si>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</si>
  <si>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</si>
  <si>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</si>
  <si>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</si>
  <si>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</si>
  <si>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</si>
  <si>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</si>
  <si>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</si>
  <si>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</si>
  <si>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</si>
  <si>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</si>
  <si>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</si>
  <si>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</si>
  <si>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</si>
  <si>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</si>
  <si>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</si>
  <si>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</si>
  <si>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</si>
  <si>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</si>
  <si>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</si>
  <si>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</si>
  <si>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</si>
  <si>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</si>
  <si>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</si>
  <si>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</si>
  <si>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</si>
  <si>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</si>
  <si>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</si>
  <si>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</si>
  <si>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</si>
  <si>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</si>
  <si>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</si>
  <si>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</si>
  <si>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</si>
  <si>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</si>
  <si>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</si>
  <si>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</si>
  <si>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</si>
  <si>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</si>
  <si>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</si>
  <si>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</si>
  <si>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</si>
  <si>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</si>
  <si>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</si>
  <si>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</si>
  <si>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</si>
  <si>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</si>
  <si>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</si>
  <si>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</si>
  <si>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</si>
  <si>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</si>
  <si>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</si>
  <si>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</si>
  <si>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</si>
  <si>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</si>
  <si>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</si>
  <si>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</si>
  <si>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</si>
  <si>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</si>
  <si>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</si>
  <si>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</si>
  <si>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</si>
  <si>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</si>
  <si>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</si>
  <si>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</si>
  <si>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</si>
  <si>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</si>
  <si>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</si>
  <si>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</si>
  <si>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</si>
  <si>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</si>
  <si>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</si>
  <si>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</si>
  <si>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</si>
  <si>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</si>
  <si>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</si>
  <si>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</si>
  <si>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</si>
  <si>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</si>
  <si>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</si>
  <si>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</si>
  <si>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</si>
  <si>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</si>
  <si>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</si>
  <si>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</si>
  <si>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</si>
  <si>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</si>
  <si>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</si>
  <si>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</si>
  <si>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</si>
  <si>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</si>
  <si>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</si>
  <si>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</si>
  <si>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</si>
  <si>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</si>
  <si>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</si>
  <si>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</si>
  <si>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</si>
  <si>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</si>
  <si>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</si>
  <si>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</si>
  <si>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</si>
  <si>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</si>
  <si>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</si>
  <si>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</si>
  <si>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</si>
  <si>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</si>
  <si>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</si>
  <si>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</si>
  <si>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</si>
  <si>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</si>
  <si>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</si>
  <si>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</si>
  <si>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</si>
  <si>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</si>
  <si>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</si>
  <si>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</si>
  <si>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</si>
  <si>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</si>
  <si>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</si>
  <si>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</si>
  <si>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</si>
  <si>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</si>
  <si>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</si>
  <si>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</si>
  <si>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</si>
  <si>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</si>
  <si>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</si>
  <si>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</si>
  <si>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</si>
  <si>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</si>
  <si>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</si>
  <si>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</si>
  <si>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</si>
  <si>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</si>
  <si>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</si>
  <si>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</si>
  <si>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</si>
  <si>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</si>
  <si>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</si>
  <si>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</si>
  <si>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</si>
  <si>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</si>
  <si>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</si>
  <si>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</si>
  <si>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</si>
  <si>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</si>
  <si>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</si>
  <si>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</si>
  <si>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</si>
  <si>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</si>
  <si>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</si>
  <si>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</si>
  <si>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</si>
  <si>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</si>
  <si>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</si>
  <si>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</si>
  <si>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</si>
  <si>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</si>
  <si>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</si>
  <si>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</si>
  <si>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</si>
  <si>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</si>
  <si>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</si>
  <si>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</si>
  <si>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</si>
  <si>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</si>
  <si>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</si>
  <si>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</si>
  <si>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</si>
  <si>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</si>
  <si>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</si>
  <si>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</si>
  <si>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</si>
  <si>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</si>
  <si>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</si>
  <si>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</si>
  <si>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</si>
  <si>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</si>
  <si>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</si>
  <si>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</si>
  <si>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</si>
  <si>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</si>
  <si>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</si>
  <si>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</si>
  <si>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</si>
  <si>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</si>
  <si>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</si>
  <si>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</si>
  <si>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</si>
  <si>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</si>
  <si>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</si>
  <si>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</si>
  <si>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</si>
  <si>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</si>
  <si>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</si>
  <si>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</si>
  <si>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</si>
  <si>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</si>
  <si>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</si>
  <si>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</si>
  <si>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</si>
  <si>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</si>
  <si>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</si>
  <si>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</si>
  <si>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</si>
  <si>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</si>
  <si>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</si>
  <si>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</si>
  <si>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</si>
  <si>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</si>
  <si>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</si>
  <si>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</si>
  <si>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</si>
  <si>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</si>
  <si>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</si>
  <si>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</si>
  <si>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</si>
  <si>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</si>
  <si>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</si>
  <si>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</si>
  <si>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</si>
  <si>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</si>
  <si>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</si>
  <si>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</si>
  <si>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</si>
  <si>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</si>
  <si>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</si>
  <si>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</si>
  <si>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</si>
  <si>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</si>
  <si>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</si>
  <si>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</si>
  <si>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</si>
  <si>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</si>
  <si>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</si>
  <si>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</si>
  <si>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</si>
  <si>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</si>
  <si>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</si>
  <si>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</si>
  <si>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</si>
  <si>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</si>
  <si>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</si>
  <si>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</si>
  <si>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</si>
  <si>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</si>
  <si>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</si>
  <si>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</si>
  <si>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</si>
  <si>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</si>
  <si>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</si>
  <si>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</si>
  <si>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</si>
  <si>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</si>
  <si>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</si>
  <si>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</si>
  <si>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</si>
  <si>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</si>
  <si>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</si>
  <si>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</si>
  <si>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</si>
  <si>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</si>
  <si>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</si>
  <si>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</si>
  <si>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</si>
  <si>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</si>
  <si>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</si>
  <si>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</si>
  <si>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</si>
  <si>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</si>
  <si>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</si>
  <si>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</si>
  <si>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</si>
  <si>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</si>
  <si>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</si>
  <si>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</si>
  <si>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</si>
  <si>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</si>
  <si>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</si>
  <si>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</si>
  <si>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</si>
  <si>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</si>
  <si>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</si>
  <si>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</si>
  <si>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</si>
  <si>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</si>
  <si>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</si>
  <si>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</si>
  <si>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</si>
  <si>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</si>
  <si>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</si>
  <si>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</si>
  <si>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</si>
  <si>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</si>
  <si>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</si>
  <si>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</si>
  <si>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</si>
  <si>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</si>
  <si>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</si>
  <si>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</si>
  <si>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</si>
  <si>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</si>
  <si>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</si>
  <si>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</si>
  <si>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</si>
  <si>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</si>
  <si>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</si>
  <si>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</si>
  <si>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</si>
  <si>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</si>
  <si>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</si>
  <si>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</si>
  <si>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</si>
  <si>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</si>
  <si>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</si>
  <si>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</si>
  <si>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</si>
  <si>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</si>
  <si>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</si>
  <si>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</si>
  <si>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</si>
  <si>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</si>
  <si>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</si>
  <si>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</si>
  <si>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</si>
  <si>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</si>
  <si>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</si>
  <si>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</si>
  <si>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</si>
  <si>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</si>
  <si>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</si>
  <si>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</si>
  <si>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</si>
  <si>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</si>
  <si>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</si>
  <si>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</si>
  <si>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</si>
  <si>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</si>
  <si>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</si>
  <si>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</si>
  <si>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</si>
  <si>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</si>
  <si>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</si>
  <si>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</si>
  <si>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</si>
  <si>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</si>
  <si>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</si>
  <si>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</si>
  <si>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</si>
  <si>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</si>
  <si>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</si>
  <si>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</si>
  <si>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</si>
  <si>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</si>
  <si>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</si>
  <si>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</si>
  <si>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</si>
  <si>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</si>
  <si>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</si>
  <si>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</si>
  <si>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</si>
  <si>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</si>
  <si>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</si>
  <si>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</si>
  <si>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</si>
  <si>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</si>
  <si>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</si>
  <si>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</si>
  <si>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</si>
  <si>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</si>
  <si>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</si>
  <si>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</si>
  <si>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</si>
  <si>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</si>
  <si>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</si>
  <si>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</si>
  <si>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</si>
  <si>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</si>
  <si>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</si>
  <si>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</si>
  <si>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</si>
  <si>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</si>
  <si>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</si>
  <si>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</si>
  <si>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</si>
  <si>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</si>
  <si>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</si>
  <si>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</si>
  <si>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</si>
  <si>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</si>
  <si>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</si>
  <si>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</si>
  <si>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</si>
  <si>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</si>
  <si>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</si>
  <si>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</si>
  <si>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</si>
  <si>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</si>
  <si>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</si>
  <si>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</si>
  <si>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</si>
  <si>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</si>
  <si>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</si>
  <si>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</si>
  <si>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</si>
  <si>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</si>
  <si>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</si>
  <si>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</si>
  <si>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</si>
  <si>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</si>
  <si>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</si>
  <si>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</si>
  <si>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</si>
  <si>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</si>
  <si>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</si>
  <si>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</si>
  <si>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</si>
  <si>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</si>
  <si>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</si>
  <si>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</si>
  <si>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</si>
  <si>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</si>
  <si>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</si>
  <si>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</si>
  <si>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</si>
  <si>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</si>
  <si>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</si>
  <si>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</si>
  <si>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</si>
  <si>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</si>
  <si>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</si>
  <si>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</si>
  <si>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</si>
  <si>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</si>
  <si>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</si>
  <si>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</si>
  <si>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</si>
  <si>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</si>
  <si>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</si>
  <si>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</si>
  <si>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</si>
  <si>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</si>
  <si>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</si>
  <si>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</si>
  <si>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</si>
  <si>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</si>
  <si>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</si>
  <si>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</si>
  <si>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</si>
  <si>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</si>
  <si>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</si>
  <si>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</si>
  <si>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</si>
  <si>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</si>
  <si>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</si>
  <si>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</si>
  <si>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</si>
  <si>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</si>
  <si>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</si>
  <si>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</si>
  <si>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</si>
  <si>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</si>
  <si>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</si>
  <si>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</si>
  <si>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</si>
  <si>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</si>
  <si>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</si>
  <si>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</si>
  <si>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</si>
  <si>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</si>
  <si>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</si>
  <si>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</si>
  <si>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</si>
  <si>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</si>
  <si>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</si>
  <si>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</si>
  <si>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</si>
  <si>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</si>
  <si>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</si>
  <si>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</si>
  <si>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</si>
  <si>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</si>
  <si>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</si>
  <si>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</si>
  <si>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</si>
  <si>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</si>
  <si>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</si>
  <si>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</si>
  <si>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</si>
  <si>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</si>
  <si>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</si>
  <si>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</si>
  <si>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</si>
  <si>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</si>
  <si>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</si>
  <si>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</si>
  <si>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</si>
  <si>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</si>
  <si>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</si>
  <si>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</si>
  <si>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</si>
  <si>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</si>
  <si>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</si>
  <si>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</si>
  <si>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</si>
  <si>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</si>
  <si>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</si>
  <si>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</si>
  <si>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</si>
  <si>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</si>
  <si>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</si>
  <si>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</si>
  <si>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</si>
  <si>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</si>
  <si>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</si>
  <si>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</si>
  <si>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</si>
  <si>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</si>
  <si>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</si>
  <si>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</si>
  <si>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</si>
  <si>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</si>
  <si>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</si>
  <si>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</si>
  <si>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</si>
  <si>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</si>
  <si>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</si>
  <si>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</si>
  <si>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</si>
  <si>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</si>
  <si>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</si>
  <si>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</si>
  <si>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</si>
  <si>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</si>
  <si>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</si>
  <si>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</si>
  <si>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</si>
  <si>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</si>
  <si>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</si>
  <si>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</si>
  <si>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</si>
  <si>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</si>
  <si>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</si>
  <si>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</si>
  <si>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</si>
  <si>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</si>
  <si>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</si>
  <si>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</si>
  <si>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</si>
  <si>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</si>
  <si>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</si>
  <si>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</si>
  <si>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</si>
  <si>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</si>
  <si>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</si>
  <si>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</si>
  <si>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</si>
  <si>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</si>
  <si>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</si>
  <si>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</si>
  <si>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</si>
  <si>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</si>
  <si>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</si>
  <si>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</si>
  <si>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</si>
  <si>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</si>
  <si>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</si>
  <si>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</si>
  <si>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</si>
  <si>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</si>
  <si>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</si>
  <si>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</si>
  <si>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</si>
  <si>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</si>
  <si>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</si>
  <si>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</si>
  <si>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</si>
  <si>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</si>
  <si>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</si>
  <si>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</si>
  <si>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</si>
  <si>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</si>
  <si>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</si>
  <si>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</si>
  <si>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</si>
  <si>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</si>
  <si>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</si>
  <si>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</si>
  <si>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</si>
  <si>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</si>
  <si>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</si>
  <si>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</si>
  <si>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</si>
  <si>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</si>
  <si>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</si>
  <si>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</si>
  <si>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</si>
  <si>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</si>
  <si>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</si>
  <si>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</si>
  <si>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</si>
  <si>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</si>
  <si>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</si>
  <si>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</si>
  <si>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</si>
  <si>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</si>
  <si>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</si>
  <si>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</si>
  <si>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</si>
  <si>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</si>
  <si>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</si>
  <si>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</si>
  <si>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</si>
  <si>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</si>
  <si>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</si>
  <si>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</si>
  <si>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</si>
  <si>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</si>
  <si>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</si>
  <si>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</si>
  <si>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</si>
  <si>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</si>
  <si>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</si>
  <si>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</si>
  <si>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</si>
  <si>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</si>
  <si>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</si>
  <si>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</si>
  <si>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</si>
  <si>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</si>
  <si>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</si>
  <si>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</si>
  <si>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</si>
  <si>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</si>
  <si>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</si>
  <si>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</si>
  <si>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</si>
  <si>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</si>
  <si>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</si>
  <si>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</si>
  <si>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</si>
  <si>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</si>
  <si>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</si>
  <si>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</si>
  <si>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</si>
  <si>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</si>
  <si>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</si>
  <si>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</si>
  <si>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</si>
  <si>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</si>
  <si>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</si>
  <si>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</si>
  <si>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</si>
  <si>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</si>
  <si>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</si>
  <si>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</si>
  <si>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</si>
  <si>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</si>
  <si>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</si>
  <si>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</si>
  <si>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</si>
  <si>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</si>
  <si>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</si>
  <si>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</si>
  <si>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</si>
  <si>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</si>
  <si>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</si>
  <si>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</si>
  <si>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</si>
  <si>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</si>
  <si>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</si>
  <si>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</si>
  <si>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</si>
  <si>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</si>
  <si>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</si>
  <si>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</si>
  <si>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</si>
  <si>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</si>
  <si>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</si>
  <si>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</si>
  <si>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</si>
  <si>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</si>
  <si>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</si>
  <si>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</si>
  <si>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</si>
  <si>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</si>
  <si>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</si>
  <si>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</si>
  <si>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</si>
  <si>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</si>
  <si>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</si>
  <si>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</si>
  <si>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</si>
  <si>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</si>
  <si>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</si>
  <si>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</si>
  <si>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</si>
  <si>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</si>
  <si>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</si>
  <si>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</si>
  <si>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</si>
  <si>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</si>
  <si>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</si>
  <si>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</si>
  <si>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</si>
  <si>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</si>
  <si>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</si>
  <si>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</si>
  <si>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</si>
  <si>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</si>
  <si>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</si>
  <si>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</si>
  <si>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</si>
  <si>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</si>
  <si>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</si>
  <si>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</si>
  <si>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</si>
  <si>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</si>
  <si>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</si>
  <si>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</si>
  <si>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</si>
  <si>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</si>
  <si>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</si>
  <si>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</si>
  <si>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</si>
  <si>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</si>
  <si>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</si>
  <si>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</si>
  <si>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</si>
  <si>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</si>
  <si>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</si>
  <si>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</si>
  <si>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</si>
  <si>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</si>
  <si>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</si>
  <si>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</si>
  <si>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</si>
  <si>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</si>
  <si>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</si>
  <si>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</si>
  <si>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</si>
  <si>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</si>
  <si>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</si>
  <si>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</si>
  <si>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</si>
  <si>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</si>
  <si>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</si>
  <si>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</si>
  <si>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</si>
  <si>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</si>
  <si>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</si>
  <si>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</si>
  <si>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</si>
  <si>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</si>
  <si>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</si>
  <si>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</si>
  <si>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</si>
  <si>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</si>
  <si>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</si>
  <si>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</si>
  <si>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</si>
  <si>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</si>
  <si>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</si>
  <si>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</si>
  <si>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</si>
  <si>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</si>
  <si>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</si>
  <si>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</si>
  <si>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</si>
  <si>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</si>
  <si>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</si>
  <si>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</si>
  <si>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</si>
  <si>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</si>
  <si>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</si>
  <si>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</si>
  <si>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</si>
  <si>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</si>
  <si>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</si>
  <si>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</si>
  <si>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</si>
  <si>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</si>
  <si>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</si>
  <si>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</si>
  <si>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</si>
  <si>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</si>
  <si>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</si>
  <si>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</si>
  <si>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</si>
  <si>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</si>
  <si>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</si>
  <si>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</si>
  <si>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</si>
  <si>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</si>
  <si>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</si>
  <si>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</si>
  <si>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</si>
  <si>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</si>
  <si>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</si>
  <si>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</si>
  <si>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</si>
  <si>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</si>
  <si>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</si>
  <si>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</si>
  <si>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</si>
  <si>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</si>
  <si>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</si>
  <si>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</si>
  <si>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</si>
  <si>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</si>
  <si>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</si>
  <si>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</si>
  <si>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</si>
  <si>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</si>
  <si>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</si>
  <si>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</si>
  <si>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</si>
  <si>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</si>
  <si>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</si>
  <si>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</si>
  <si>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</si>
  <si>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</si>
  <si>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</si>
  <si>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</si>
  <si>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</si>
  <si>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</si>
  <si>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</si>
  <si>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</si>
  <si>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</si>
  <si>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</si>
  <si>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</si>
  <si>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</si>
  <si>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</si>
  <si>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</si>
  <si>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</si>
  <si>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</si>
  <si>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</si>
  <si>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</si>
  <si>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</si>
  <si>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</si>
  <si>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</si>
  <si>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</si>
  <si>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</si>
  <si>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</si>
  <si>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</si>
  <si>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</si>
  <si>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</si>
  <si>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</si>
  <si>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</si>
  <si>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</si>
  <si>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</si>
  <si>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</si>
  <si>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</si>
  <si>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</si>
  <si>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</si>
  <si>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</si>
  <si>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</si>
  <si>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</si>
  <si>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</si>
  <si>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</si>
  <si>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</si>
  <si>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</si>
  <si>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</si>
  <si>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</si>
  <si>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</si>
  <si>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</si>
  <si>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</si>
  <si>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</si>
  <si>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</si>
  <si>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</si>
  <si>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</si>
  <si>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</si>
  <si>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</si>
  <si>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</si>
  <si>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</si>
  <si>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</si>
  <si>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</si>
  <si>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</si>
  <si>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</si>
  <si>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</si>
  <si>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</si>
  <si>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</si>
  <si>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</si>
  <si>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</si>
  <si>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</si>
  <si>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</si>
  <si>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</si>
  <si>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</si>
  <si>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</si>
  <si>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</si>
  <si>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</si>
  <si>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</si>
  <si>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</si>
  <si>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</si>
  <si>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</si>
  <si>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</si>
  <si>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</si>
  <si>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</si>
  <si>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</si>
  <si>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</si>
  <si>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</si>
  <si>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</si>
  <si>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</si>
  <si>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</si>
  <si>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</si>
  <si>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</si>
  <si>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</si>
  <si>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</si>
  <si>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</si>
  <si>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</si>
  <si>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</si>
  <si>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</si>
  <si>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</si>
  <si>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</si>
  <si>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</si>
  <si>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</si>
  <si>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</si>
  <si>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</si>
  <si>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</si>
  <si>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</si>
  <si>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</si>
  <si>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</si>
  <si>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</si>
  <si>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</si>
  <si>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</si>
  <si>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</si>
  <si>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</si>
  <si>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</si>
  <si>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</si>
  <si>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</si>
  <si>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</si>
  <si>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</si>
  <si>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</si>
  <si>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</si>
  <si>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</si>
  <si>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</si>
  <si>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</si>
  <si>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</si>
  <si>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</si>
  <si>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</si>
  <si>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</si>
  <si>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</si>
  <si>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</si>
  <si>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</si>
  <si>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</si>
  <si>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</si>
  <si>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</si>
  <si>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</si>
  <si>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</si>
  <si>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</si>
  <si>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</si>
  <si>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</si>
  <si>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</si>
  <si>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</si>
  <si>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</si>
  <si>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</si>
  <si>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</si>
  <si>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</si>
  <si>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</si>
  <si>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</si>
  <si>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</si>
  <si>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</si>
  <si>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</si>
  <si>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</si>
  <si>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</si>
  <si>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</si>
  <si>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</si>
  <si>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</si>
  <si>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</si>
  <si>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</si>
  <si>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</si>
  <si>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</si>
  <si>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</si>
  <si>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</si>
  <si>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</si>
  <si>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</si>
  <si>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</si>
  <si>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</si>
  <si>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</si>
  <si>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</si>
  <si>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</si>
  <si>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</si>
  <si>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</si>
  <si>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</si>
  <si>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</si>
  <si>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</si>
  <si>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</si>
  <si>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</si>
  <si>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</si>
  <si>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</si>
  <si>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</si>
  <si>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</si>
  <si>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</si>
  <si>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</si>
  <si>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</si>
  <si>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</si>
  <si>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</si>
  <si>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</si>
  <si>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</si>
  <si>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</si>
  <si>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</si>
  <si>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</si>
  <si>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</si>
  <si>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</si>
  <si>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</si>
  <si>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</si>
  <si>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</si>
  <si>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</si>
  <si>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</si>
  <si>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</si>
  <si>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</si>
  <si>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</si>
  <si>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</si>
  <si>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</si>
  <si>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</si>
  <si>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</si>
  <si>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</si>
  <si>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</si>
  <si>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</si>
  <si>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</si>
  <si>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</si>
  <si>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</si>
  <si>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</si>
  <si>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</si>
  <si>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</si>
  <si>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</si>
  <si>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</si>
  <si>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</si>
  <si>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</si>
  <si>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</si>
  <si>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</si>
  <si>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</si>
  <si>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</si>
  <si>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</si>
  <si>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</si>
  <si>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</si>
  <si>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</si>
  <si>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</si>
  <si>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</si>
  <si>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</si>
  <si>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</si>
  <si>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</si>
  <si>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</si>
  <si>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</si>
  <si>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</si>
  <si>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</si>
  <si>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</si>
  <si>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</si>
  <si>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</si>
  <si>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</si>
  <si>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</si>
  <si>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</si>
  <si>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</si>
  <si>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</si>
  <si>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</si>
  <si>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</si>
  <si>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</si>
  <si>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</si>
  <si>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</si>
  <si>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</si>
  <si>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</si>
  <si>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</si>
  <si>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</si>
  <si>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</si>
  <si>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</si>
  <si>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</si>
  <si>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</si>
  <si>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</si>
  <si>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</si>
  <si>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</si>
  <si>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</si>
  <si>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</si>
  <si>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</si>
  <si>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</si>
  <si>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</si>
  <si>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</si>
  <si>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</si>
  <si>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</si>
  <si>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</si>
  <si>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</si>
  <si>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</si>
  <si>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</si>
  <si>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</si>
  <si>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</si>
  <si>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</si>
  <si>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</si>
  <si>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</si>
  <si>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</si>
  <si>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</si>
  <si>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</si>
  <si>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</si>
  <si>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</si>
  <si>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</si>
  <si>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</si>
  <si>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</si>
  <si>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</si>
  <si>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</si>
  <si>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</si>
  <si>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</si>
  <si>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</si>
  <si>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</si>
  <si>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</si>
  <si>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</si>
  <si>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</si>
  <si>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</si>
  <si>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</si>
  <si>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</si>
  <si>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</si>
  <si>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</si>
  <si>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</si>
  <si>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</si>
  <si>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</si>
  <si>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</si>
  <si>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</si>
  <si>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</si>
  <si>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</si>
  <si>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</si>
  <si>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</si>
  <si>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</si>
  <si>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</si>
  <si>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</si>
  <si>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</si>
  <si>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</si>
  <si>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</si>
  <si>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</si>
  <si>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</si>
  <si>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</si>
  <si>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</si>
  <si>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</si>
  <si>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</si>
  <si>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</si>
  <si>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</si>
  <si>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</si>
  <si>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</si>
  <si>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</si>
  <si>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</si>
  <si>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</si>
  <si>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</si>
  <si>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</si>
  <si>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</si>
  <si>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</si>
  <si>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</si>
  <si>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</si>
  <si>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</si>
  <si>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</si>
  <si>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</si>
  <si>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</si>
  <si>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</si>
  <si>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</si>
  <si>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</si>
  <si>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</si>
  <si>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</si>
  <si>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</si>
  <si>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</si>
  <si>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</si>
  <si>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</si>
  <si>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</si>
  <si>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</si>
  <si>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</si>
  <si>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</si>
  <si>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</si>
  <si>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</si>
  <si>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</si>
  <si>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</si>
  <si>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</si>
  <si>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</si>
  <si>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</si>
  <si>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</si>
  <si>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</si>
  <si>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</si>
  <si>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</si>
  <si>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</si>
  <si>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</si>
  <si>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</si>
  <si>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</si>
  <si>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</si>
  <si>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</si>
  <si>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</si>
  <si>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</si>
  <si>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</si>
  <si>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</si>
  <si>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</si>
  <si>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</si>
  <si>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</si>
  <si>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</si>
  <si>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</si>
  <si>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</si>
  <si>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</si>
  <si>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</si>
  <si>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</si>
  <si>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</si>
  <si>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</si>
  <si>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</si>
  <si>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</si>
  <si>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</si>
  <si>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</si>
  <si>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</si>
  <si>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</si>
  <si>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</si>
  <si>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</si>
  <si>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</si>
  <si>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</si>
  <si>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</si>
  <si>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</si>
  <si>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</si>
  <si>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</si>
  <si>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</si>
  <si>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</si>
  <si>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</si>
  <si>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</si>
  <si>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</si>
  <si>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</si>
  <si>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</si>
  <si>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</si>
  <si>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</si>
  <si>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</si>
  <si>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</si>
  <si>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</si>
  <si>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</si>
  <si>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</si>
  <si>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</si>
  <si>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</si>
  <si>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</si>
  <si>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</si>
  <si>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</si>
  <si>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</si>
  <si>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</si>
  <si>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</si>
  <si>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</si>
  <si>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</si>
  <si>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</si>
  <si>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</si>
  <si>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</si>
  <si>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</si>
  <si>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</si>
  <si>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</si>
  <si>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</si>
  <si>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</si>
  <si>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</si>
  <si>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</si>
  <si>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</si>
  <si>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</si>
  <si>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</si>
  <si>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</si>
  <si>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</si>
  <si>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</si>
  <si>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</si>
  <si>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</si>
  <si>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</si>
  <si>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</si>
  <si>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</si>
  <si>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</si>
  <si>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</si>
  <si>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</si>
  <si>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</si>
  <si>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</si>
  <si>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</si>
  <si>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</si>
  <si>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</si>
  <si>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</si>
  <si>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</si>
  <si>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</si>
  <si>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</si>
  <si>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</si>
  <si>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</si>
  <si>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</si>
  <si>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</si>
  <si>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</si>
  <si>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</si>
  <si>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</si>
  <si>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</si>
  <si>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</si>
  <si>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</si>
  <si>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</si>
  <si>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</si>
  <si>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</si>
  <si>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</si>
  <si>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</si>
  <si>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</si>
  <si>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</si>
  <si>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</si>
  <si>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</si>
  <si>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</si>
  <si>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</si>
  <si>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</si>
  <si>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</si>
  <si>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</si>
  <si>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</si>
  <si>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</si>
  <si>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</si>
  <si>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</si>
  <si>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</si>
  <si>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</si>
  <si>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</si>
  <si>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</si>
  <si>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</si>
  <si>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</si>
  <si>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</si>
  <si>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</si>
  <si>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</si>
  <si>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</si>
  <si>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</si>
  <si>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</si>
  <si>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</si>
  <si>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</si>
  <si>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</si>
  <si>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</si>
  <si>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</si>
  <si>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</si>
  <si>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</si>
  <si>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</si>
  <si>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</si>
  <si>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</si>
  <si>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</si>
  <si>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</si>
  <si>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</si>
  <si>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</si>
  <si>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</si>
  <si>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</si>
  <si>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</si>
  <si>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</si>
  <si>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</si>
  <si>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</si>
  <si>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</si>
  <si>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</si>
  <si>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</si>
  <si>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</si>
  <si>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</si>
  <si>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</si>
  <si>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</si>
  <si>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</si>
  <si>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</si>
  <si>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</si>
  <si>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</si>
  <si>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</si>
  <si>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</si>
  <si>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</si>
  <si>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</si>
  <si>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</si>
  <si>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</si>
  <si>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</si>
  <si>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</si>
  <si>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</si>
  <si>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</si>
  <si>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</si>
  <si>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</si>
  <si>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</si>
  <si>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</si>
  <si>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</si>
  <si>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</si>
  <si>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</si>
  <si>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</si>
  <si>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</si>
  <si>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</si>
  <si>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</si>
  <si>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</si>
  <si>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</si>
  <si>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</si>
  <si>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</si>
  <si>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</si>
  <si>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</si>
  <si>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</si>
  <si>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</si>
  <si>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</si>
  <si>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</si>
  <si>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</si>
  <si>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</si>
  <si>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</si>
  <si>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</si>
  <si>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</si>
  <si>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</si>
  <si>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</si>
  <si>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</si>
  <si>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</si>
  <si>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</si>
  <si>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</si>
  <si>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</si>
  <si>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</si>
  <si>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</si>
  <si>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</si>
  <si>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</si>
  <si>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</si>
  <si>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</si>
  <si>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</si>
  <si>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</si>
  <si>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</si>
  <si>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</si>
  <si>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</si>
  <si>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</si>
  <si>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</si>
  <si>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</si>
  <si>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</si>
  <si>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</si>
  <si>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</si>
  <si>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</si>
  <si>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</si>
  <si>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</si>
  <si>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</si>
  <si>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</si>
  <si>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</si>
  <si>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</si>
  <si>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</si>
  <si>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</si>
  <si>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</si>
  <si>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</si>
  <si>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</si>
  <si>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</si>
  <si>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</si>
  <si>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</si>
  <si>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</si>
  <si>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</si>
  <si>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</si>
  <si>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</si>
  <si>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</si>
  <si>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</si>
  <si>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</si>
  <si>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</si>
  <si>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</si>
  <si>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</si>
  <si>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</si>
  <si>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</si>
  <si>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</si>
  <si>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</si>
  <si>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</si>
  <si>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</si>
  <si>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</si>
  <si>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</si>
  <si>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</si>
  <si>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</si>
  <si>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</si>
  <si>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</si>
  <si>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</si>
  <si>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</si>
  <si>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</si>
  <si>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</si>
  <si>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</si>
  <si>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</si>
  <si>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</si>
  <si>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</si>
  <si>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</si>
  <si>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</si>
  <si>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</si>
  <si>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</si>
  <si>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</si>
  <si>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</si>
  <si>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</si>
  <si>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</si>
  <si>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</si>
  <si>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</si>
  <si>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</si>
  <si>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</si>
  <si>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</si>
  <si>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</si>
  <si>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</si>
  <si>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</si>
  <si>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</si>
  <si>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</si>
  <si>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</si>
  <si>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</si>
  <si>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</si>
  <si>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</si>
  <si>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</si>
  <si>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</si>
  <si>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</si>
  <si>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</si>
  <si>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</si>
  <si>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</si>
  <si>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</si>
  <si>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</si>
  <si>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</si>
  <si>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</si>
  <si>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</si>
  <si>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</si>
  <si>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</si>
  <si>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</si>
  <si>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</si>
  <si>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</si>
  <si>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</si>
  <si>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</si>
  <si>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</si>
  <si>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</si>
  <si>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</si>
  <si>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</si>
  <si>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</si>
  <si>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</si>
  <si>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</si>
  <si>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</si>
  <si>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</si>
  <si>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</si>
  <si>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</si>
  <si>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</si>
  <si>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</si>
  <si>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</si>
  <si>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</si>
  <si>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</si>
  <si>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</si>
  <si>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</si>
  <si>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</si>
  <si>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</si>
  <si>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</si>
  <si>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</si>
  <si>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</si>
  <si>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</si>
  <si>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</si>
  <si>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</si>
  <si>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</si>
  <si>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</si>
  <si>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</si>
  <si>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</si>
  <si>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</si>
  <si>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</si>
  <si>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</si>
  <si>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</si>
  <si>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</si>
  <si>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</si>
  <si>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</si>
  <si>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</si>
  <si>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</si>
  <si>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</si>
  <si>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</si>
  <si>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</si>
  <si>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</si>
  <si>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</si>
  <si>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</si>
  <si>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</si>
  <si>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</si>
  <si>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</si>
  <si>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</si>
  <si>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</si>
  <si>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</si>
  <si>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</si>
  <si>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</si>
  <si>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</si>
  <si>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</si>
  <si>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</si>
  <si>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</si>
  <si>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</si>
  <si>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</si>
  <si>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</si>
  <si>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</si>
  <si>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</si>
  <si>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</si>
  <si>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</si>
  <si>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</si>
  <si>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</si>
  <si>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</si>
  <si>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</si>
  <si>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</si>
  <si>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</si>
  <si>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</si>
  <si>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</si>
  <si>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</si>
  <si>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</si>
  <si>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</si>
  <si>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</si>
  <si>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</si>
  <si>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</si>
  <si>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</si>
  <si>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</si>
  <si>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</si>
  <si>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</si>
  <si>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</si>
  <si>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</si>
  <si>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</si>
  <si>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</si>
  <si>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</si>
  <si>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</si>
  <si>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</si>
  <si>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</si>
  <si>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</si>
  <si>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</si>
  <si>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</si>
  <si>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</si>
  <si>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</si>
  <si>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</si>
  <si>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</si>
  <si>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</si>
  <si>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</si>
  <si>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</si>
  <si>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</si>
  <si>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</si>
  <si>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</si>
  <si>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</si>
  <si>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</si>
  <si>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</si>
  <si>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</si>
  <si>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</si>
  <si>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</si>
  <si>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</si>
  <si>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</si>
  <si>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</si>
  <si>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</si>
  <si>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</si>
  <si>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</si>
  <si>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</si>
  <si>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</si>
  <si>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</si>
  <si>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</si>
  <si>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</si>
  <si>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</si>
  <si>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</si>
  <si>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</si>
  <si>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</si>
  <si>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</si>
  <si>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</si>
  <si>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</si>
  <si>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</si>
  <si>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</si>
  <si>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</si>
  <si>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</si>
  <si>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</si>
  <si>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</si>
  <si>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</si>
  <si>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</si>
  <si>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</si>
  <si>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</si>
  <si>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</si>
  <si>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</si>
  <si>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</si>
  <si>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</si>
  <si>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</si>
  <si>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</si>
  <si>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</si>
  <si>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</si>
  <si>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</si>
  <si>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</si>
  <si>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</si>
  <si>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</si>
  <si>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</si>
  <si>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</si>
  <si>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</si>
  <si>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</si>
  <si>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</si>
  <si>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</si>
  <si>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</si>
  <si>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</si>
  <si>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</si>
  <si>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</si>
  <si>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</si>
  <si>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</si>
  <si>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</si>
  <si>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</si>
  <si>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</si>
  <si>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</si>
  <si>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</si>
  <si>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</si>
  <si>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</si>
  <si>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</si>
  <si>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</si>
  <si>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</si>
  <si>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</si>
  <si>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</si>
  <si>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</si>
  <si>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</si>
  <si>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</si>
  <si>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</si>
  <si>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</si>
  <si>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</si>
  <si>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</si>
  <si>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</si>
  <si>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</si>
  <si>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</si>
  <si>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</si>
  <si>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</si>
  <si>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</si>
  <si>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</si>
  <si>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</si>
  <si>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</si>
  <si>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</si>
  <si>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</si>
  <si>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</si>
  <si>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</si>
  <si>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</si>
  <si>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</si>
  <si>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</si>
  <si>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</si>
  <si>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</si>
  <si>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</si>
  <si>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</si>
  <si>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</si>
  <si>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</si>
  <si>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</si>
  <si>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</si>
  <si>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</si>
  <si>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</si>
  <si>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</si>
  <si>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</si>
  <si>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</si>
  <si>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</si>
  <si>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</si>
  <si>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</si>
  <si>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</si>
  <si>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</si>
  <si>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</si>
  <si>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</si>
  <si>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</si>
  <si>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</si>
  <si>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</si>
  <si>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</si>
  <si>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</si>
  <si>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</si>
  <si>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</si>
  <si>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</si>
  <si>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</si>
  <si>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</si>
  <si>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</si>
  <si>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</si>
  <si>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</si>
  <si>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</si>
  <si>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</si>
  <si>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</si>
  <si>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</si>
  <si>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</si>
  <si>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</si>
  <si>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</si>
  <si>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</si>
  <si>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</si>
  <si>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</si>
  <si>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</si>
  <si>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</si>
  <si>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</si>
  <si>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</si>
  <si>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</si>
  <si>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</si>
  <si>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</si>
  <si>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</si>
  <si>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</si>
  <si>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</si>
  <si>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</si>
  <si>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</si>
  <si>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</si>
  <si>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</si>
  <si>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</si>
  <si>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</si>
  <si>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</si>
  <si>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</si>
  <si>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</si>
  <si>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</si>
  <si>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</si>
  <si>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</si>
  <si>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</si>
  <si>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</si>
  <si>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</si>
  <si>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</si>
  <si>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</si>
  <si>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</si>
  <si>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</si>
  <si>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</si>
  <si>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</si>
  <si>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</si>
  <si>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</si>
  <si>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</si>
  <si>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</si>
  <si>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</si>
  <si>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</si>
  <si>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</si>
  <si>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</si>
  <si>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</si>
  <si>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</si>
  <si>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</si>
  <si>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</si>
  <si>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</si>
  <si>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</si>
  <si>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</si>
  <si>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</si>
  <si>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</si>
  <si>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</si>
  <si>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</si>
  <si>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</si>
  <si>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</si>
  <si>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</si>
  <si>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</si>
  <si>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</si>
  <si>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</si>
  <si>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</si>
  <si>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</si>
  <si>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</si>
  <si>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</si>
  <si>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</si>
  <si>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</si>
  <si>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</si>
  <si>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</si>
  <si>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</si>
  <si>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</si>
  <si>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</si>
  <si>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</si>
  <si>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</si>
  <si>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</si>
  <si>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</si>
  <si>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</si>
  <si>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</si>
  <si>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</si>
  <si>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</si>
  <si>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</si>
  <si>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</si>
  <si>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</si>
  <si>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</si>
  <si>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</si>
  <si>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</si>
  <si>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</si>
  <si>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</si>
  <si>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</si>
  <si>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</si>
  <si>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</si>
  <si>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</si>
  <si>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</si>
  <si>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</si>
  <si>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</si>
  <si>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</si>
  <si>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</si>
  <si>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</si>
  <si>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</si>
  <si>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</si>
  <si>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</si>
  <si>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</si>
  <si>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</si>
  <si>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</si>
  <si>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</si>
  <si>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</si>
  <si>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</si>
  <si>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</si>
  <si>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</si>
  <si>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</si>
  <si>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</si>
  <si>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</si>
  <si>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</si>
  <si>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</si>
  <si>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</si>
  <si>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</si>
  <si>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</si>
  <si>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</si>
  <si>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</si>
  <si>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</si>
  <si>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</si>
  <si>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</si>
  <si>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</si>
  <si>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</si>
  <si>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</si>
  <si>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</si>
  <si>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</si>
  <si>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</si>
  <si>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</si>
  <si>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</si>
  <si>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</si>
  <si>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</si>
  <si>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</si>
  <si>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</si>
  <si>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</si>
  <si>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</si>
  <si>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</si>
  <si>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</si>
  <si>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</si>
  <si>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</si>
  <si>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</si>
  <si>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</si>
  <si>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</si>
  <si>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</si>
  <si>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</si>
  <si>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</si>
  <si>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</si>
  <si>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</si>
  <si>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</si>
  <si>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</si>
  <si>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</si>
  <si>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</si>
  <si>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</si>
  <si>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</si>
  <si>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</si>
  <si>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</si>
  <si>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</si>
  <si>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</si>
  <si>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</si>
  <si>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</si>
  <si>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</si>
  <si>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</si>
  <si>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</si>
  <si>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</si>
  <si>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</si>
  <si>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</si>
  <si>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</si>
  <si>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</si>
  <si>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</si>
  <si>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</si>
  <si>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</si>
  <si>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</si>
  <si>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</si>
  <si>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</si>
  <si>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</si>
  <si>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</si>
  <si>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</si>
  <si>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</si>
  <si>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</si>
  <si>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</si>
  <si>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</si>
  <si>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</si>
  <si>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</si>
  <si>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</si>
  <si>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</si>
  <si>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</si>
  <si>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</si>
  <si>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</si>
  <si>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</si>
  <si>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</si>
  <si>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</si>
  <si>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</si>
  <si>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</si>
  <si>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</si>
  <si>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</si>
  <si>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</si>
  <si>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</si>
  <si>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</si>
  <si>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</si>
  <si>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</si>
  <si>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</si>
  <si>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</si>
  <si>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</si>
  <si>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</si>
  <si>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</si>
  <si>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</si>
  <si>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</si>
  <si>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</si>
  <si>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</si>
  <si>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</si>
  <si>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</si>
  <si>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</si>
  <si>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</si>
  <si>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</si>
  <si>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</si>
  <si>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</si>
  <si>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</si>
  <si>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</si>
  <si>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</si>
  <si>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</si>
  <si>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</si>
  <si>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</si>
  <si>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</si>
  <si>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</si>
  <si>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</si>
  <si>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</si>
  <si>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</si>
  <si>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</si>
  <si>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</si>
  <si>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</si>
  <si>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</si>
  <si>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</si>
  <si>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</si>
  <si>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</si>
  <si>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</si>
  <si>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</si>
  <si>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</si>
  <si>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</si>
  <si>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</si>
  <si>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</si>
  <si>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</si>
  <si>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</si>
  <si>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</si>
  <si>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</si>
  <si>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</si>
  <si>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</si>
  <si>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</si>
  <si>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</si>
  <si>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</si>
  <si>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</si>
  <si>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</si>
  <si>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</si>
  <si>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</si>
  <si>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</si>
  <si>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</si>
  <si>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</si>
  <si>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</si>
  <si>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</si>
  <si>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</si>
  <si>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</si>
  <si>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</si>
  <si>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</si>
  <si>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</si>
  <si>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</si>
  <si>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</si>
  <si>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</si>
  <si>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</si>
  <si>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</si>
  <si>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</si>
  <si>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</si>
  <si>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</si>
  <si>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</si>
  <si>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</si>
  <si>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</si>
  <si>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</si>
  <si>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</si>
  <si>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</si>
  <si>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</si>
  <si>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</si>
  <si>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</si>
  <si>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</si>
  <si>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</si>
  <si>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</si>
  <si>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</si>
  <si>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</si>
  <si>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</si>
  <si>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</si>
  <si>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</si>
  <si>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</si>
  <si>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</si>
  <si>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</si>
  <si>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</si>
  <si>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</si>
  <si>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</si>
  <si>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</si>
  <si>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</si>
  <si>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</si>
  <si>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</si>
  <si>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</si>
  <si>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</si>
  <si>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</si>
  <si>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</si>
  <si>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</si>
  <si>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</si>
  <si>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</si>
  <si>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</si>
  <si>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</si>
  <si>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</si>
  <si>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</si>
  <si>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</si>
  <si>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</si>
  <si>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</si>
  <si>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</si>
  <si>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</si>
  <si>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</si>
  <si>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</si>
  <si>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</si>
  <si>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</si>
  <si>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</si>
  <si>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</si>
  <si>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</si>
  <si>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</si>
  <si>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</si>
  <si>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</si>
  <si>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</si>
  <si>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</si>
  <si>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</si>
  <si>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</si>
  <si>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</si>
  <si>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</si>
  <si>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</si>
  <si>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</si>
  <si>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</si>
  <si>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</si>
  <si>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</si>
  <si>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</si>
  <si>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</si>
  <si>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</si>
  <si>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</si>
  <si>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</si>
  <si>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</si>
  <si>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</si>
  <si>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</si>
  <si>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</si>
  <si>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</si>
  <si>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</si>
  <si>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</si>
  <si>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</si>
  <si>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</si>
  <si>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</si>
  <si>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</si>
  <si>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</si>
  <si>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</si>
  <si>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</si>
  <si>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</si>
  <si>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</si>
  <si>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</si>
  <si>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</si>
  <si>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</si>
  <si>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</si>
  <si>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</si>
  <si>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</si>
  <si>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</si>
  <si>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</si>
  <si>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</si>
  <si>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</si>
  <si>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</si>
  <si>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</si>
  <si>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</si>
  <si>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</si>
  <si>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</si>
  <si>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</si>
  <si>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</si>
  <si>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</si>
  <si>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</si>
  <si>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</si>
  <si>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</si>
  <si>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</si>
  <si>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</si>
  <si>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</si>
  <si>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</si>
  <si>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</si>
  <si>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</si>
  <si>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</si>
  <si>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</si>
  <si>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</si>
  <si>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</si>
  <si>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</si>
  <si>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</si>
  <si>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</si>
  <si>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</si>
  <si>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</si>
  <si>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</si>
  <si>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</si>
  <si>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</si>
  <si>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</si>
  <si>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</si>
  <si>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</si>
  <si>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</si>
  <si>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</si>
  <si>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</si>
  <si>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</si>
  <si>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</si>
  <si>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</si>
  <si>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</si>
  <si>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</si>
  <si>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</si>
  <si>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</si>
  <si>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</si>
  <si>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</si>
  <si>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</si>
  <si>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</si>
  <si>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</si>
  <si>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</si>
  <si>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</si>
  <si>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</si>
  <si>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</si>
  <si>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</si>
  <si>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</si>
  <si>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</si>
  <si>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</si>
  <si>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</si>
  <si>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</si>
  <si>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</si>
  <si>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</si>
  <si>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</si>
  <si>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</si>
  <si>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</si>
  <si>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</si>
  <si>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</si>
  <si>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</si>
  <si>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</si>
  <si>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</si>
  <si>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</si>
  <si>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</si>
  <si>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</si>
  <si>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</si>
  <si>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</si>
  <si>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</si>
  <si>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</si>
  <si>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</si>
  <si>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</si>
  <si>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</si>
  <si>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</si>
  <si>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</si>
  <si>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</si>
  <si>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</si>
  <si>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</si>
  <si>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</si>
  <si>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</si>
  <si>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</si>
  <si>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</si>
  <si>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</si>
  <si>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</si>
  <si>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</si>
  <si>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</si>
  <si>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</si>
  <si>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</si>
  <si>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</si>
  <si>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</si>
  <si>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</si>
  <si>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</si>
  <si>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</si>
  <si>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</si>
  <si>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</si>
  <si>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</si>
  <si>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</si>
  <si>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</si>
  <si>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</si>
  <si>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</si>
  <si>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</si>
  <si>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</si>
  <si>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</si>
  <si>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</si>
  <si>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</si>
  <si>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</si>
  <si>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</si>
  <si>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</si>
  <si>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</si>
  <si>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</si>
  <si>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</si>
  <si>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</si>
  <si>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</si>
  <si>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</si>
  <si>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</si>
  <si>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</si>
  <si>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</si>
  <si>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</si>
  <si>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</si>
  <si>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</si>
  <si>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</si>
  <si>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</si>
  <si>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</si>
  <si>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</si>
  <si>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</si>
  <si>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</si>
  <si>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</si>
  <si>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</si>
  <si>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</si>
  <si>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</si>
  <si>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</si>
  <si>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</si>
  <si>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</si>
  <si>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</si>
  <si>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</si>
  <si>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</si>
  <si>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</si>
  <si>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</si>
  <si>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</si>
  <si>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</si>
  <si>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</si>
  <si>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</si>
  <si>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</si>
  <si>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</si>
  <si>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</si>
  <si>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</si>
  <si>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</si>
  <si>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</si>
  <si>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</si>
  <si>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</si>
  <si>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</si>
  <si>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</si>
  <si>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</si>
  <si>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</si>
  <si>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</si>
  <si>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</si>
  <si>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</si>
  <si>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</si>
  <si>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</si>
  <si>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</si>
  <si>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</si>
  <si>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</si>
  <si>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</si>
  <si>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</si>
  <si>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</si>
  <si>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</si>
  <si>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</si>
  <si>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</si>
  <si>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</si>
  <si>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</si>
  <si>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</si>
  <si>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</si>
  <si>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</si>
  <si>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</si>
  <si>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</si>
  <si>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</si>
  <si>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</si>
  <si>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</si>
  <si>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</si>
  <si>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</si>
  <si>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</si>
  <si>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</si>
  <si>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</si>
  <si>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</si>
  <si>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</si>
  <si>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</si>
  <si>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</si>
  <si>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</si>
  <si>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</si>
  <si>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</si>
  <si>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</si>
  <si>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</si>
  <si>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</si>
  <si>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</si>
  <si>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</si>
  <si>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</si>
  <si>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</si>
  <si>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</si>
  <si>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</si>
  <si>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</si>
  <si>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</si>
  <si>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</si>
  <si>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</si>
  <si>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</si>
  <si>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</si>
  <si>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</si>
  <si>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</si>
  <si>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</si>
  <si>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</si>
  <si>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</si>
  <si>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</si>
  <si>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</si>
  <si>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</si>
  <si>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</si>
  <si>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</si>
  <si>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</si>
  <si>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</si>
  <si>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</si>
  <si>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</si>
  <si>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</si>
  <si>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</si>
  <si>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</si>
  <si>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</si>
  <si>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</si>
  <si>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</si>
  <si>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</si>
  <si>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</si>
  <si>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</si>
  <si>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</si>
  <si>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</si>
  <si>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</si>
  <si>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</si>
  <si>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</si>
  <si>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</si>
  <si>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</si>
  <si>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</si>
  <si>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</si>
  <si>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</si>
  <si>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</si>
  <si>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</si>
  <si>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</si>
  <si>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</si>
  <si>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</si>
  <si>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</si>
  <si>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</si>
  <si>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</si>
  <si>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</si>
  <si>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</si>
  <si>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</si>
  <si>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</si>
  <si>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</si>
  <si>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</si>
  <si>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</si>
  <si>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</si>
  <si>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</si>
  <si>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</si>
  <si>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</si>
  <si>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</si>
  <si>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</si>
  <si>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</si>
  <si>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</si>
  <si>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</si>
  <si>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</si>
  <si>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</si>
  <si>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</si>
  <si>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</si>
  <si>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</si>
  <si>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</si>
  <si>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</si>
  <si>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</si>
  <si>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</si>
  <si>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</si>
  <si>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</si>
  <si>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</si>
  <si>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</si>
  <si>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</si>
  <si>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</si>
  <si>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</si>
  <si>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</si>
  <si>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</si>
  <si>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</si>
  <si>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</si>
  <si>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</si>
  <si>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</si>
  <si>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</si>
  <si>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</si>
  <si>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</si>
  <si>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</si>
  <si>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</si>
  <si>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</si>
  <si>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</si>
  <si>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</si>
  <si>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</si>
  <si>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</si>
  <si>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</si>
  <si>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</si>
  <si>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</si>
  <si>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</si>
  <si>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</si>
  <si>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</si>
  <si>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</si>
  <si>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</si>
  <si>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</si>
  <si>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</si>
  <si>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</si>
  <si>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</si>
  <si>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</si>
  <si>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</si>
  <si>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</si>
  <si>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</si>
  <si>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</si>
  <si>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</si>
  <si>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</si>
  <si>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</si>
  <si>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</si>
  <si>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</si>
  <si>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</si>
  <si>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</si>
  <si>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</si>
  <si>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</si>
  <si>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</si>
  <si>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</si>
  <si>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</si>
  <si>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</si>
  <si>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</si>
  <si>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</si>
  <si>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</si>
  <si>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</si>
  <si>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</si>
  <si>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</si>
  <si>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</si>
  <si>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</si>
  <si>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</si>
  <si>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</si>
  <si>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</si>
  <si>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</si>
  <si>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</si>
  <si>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</si>
  <si>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</si>
  <si>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</si>
  <si>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</si>
  <si>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</si>
  <si>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</si>
  <si>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</si>
  <si>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</si>
  <si>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</si>
  <si>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</si>
  <si>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</si>
  <si>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</si>
  <si>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</si>
  <si>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</si>
  <si>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</si>
  <si>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</si>
  <si>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</si>
  <si>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</si>
  <si>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</si>
  <si>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</si>
  <si>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</si>
  <si>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</si>
  <si>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</si>
  <si>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</si>
  <si>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</si>
  <si>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</si>
  <si>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</si>
  <si>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</si>
  <si>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</si>
  <si>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</si>
  <si>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</si>
  <si>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</si>
  <si>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</si>
  <si>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</si>
  <si>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</si>
  <si>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</si>
  <si>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</si>
  <si>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</si>
  <si>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</si>
  <si>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</si>
  <si>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</si>
  <si>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</si>
  <si>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</si>
  <si>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</si>
  <si>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</si>
  <si>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</si>
  <si>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</si>
  <si>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</si>
  <si>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</si>
  <si>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</si>
  <si>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</si>
  <si>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</si>
  <si>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</si>
  <si>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</si>
  <si>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</si>
  <si>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</si>
  <si>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</si>
  <si>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</si>
  <si>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</si>
  <si>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</si>
  <si>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</si>
  <si>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</si>
  <si>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</si>
  <si>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</si>
  <si>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</si>
  <si>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</si>
  <si>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</si>
  <si>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</si>
  <si>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</si>
  <si>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</si>
  <si>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</si>
  <si>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</si>
  <si>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</si>
  <si>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</si>
  <si>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</si>
  <si>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</si>
  <si>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</si>
  <si>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</si>
  <si>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</si>
  <si>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</si>
  <si>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</si>
  <si>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</si>
  <si>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</si>
  <si>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</si>
  <si>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</si>
  <si>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</si>
  <si>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</si>
  <si>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</si>
  <si>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</si>
  <si>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</si>
  <si>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</si>
  <si>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</si>
  <si>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</si>
  <si>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</si>
  <si>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</si>
  <si>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</si>
  <si>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</si>
  <si>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</si>
  <si>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</si>
  <si>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</si>
  <si>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</si>
  <si>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</si>
  <si>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</si>
  <si>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</si>
  <si>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</si>
  <si>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</si>
  <si>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</si>
  <si>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</si>
  <si>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</si>
  <si>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</si>
  <si>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</si>
  <si>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</si>
  <si>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</si>
  <si>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</si>
  <si>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</si>
  <si>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</si>
  <si>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</si>
  <si>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</si>
  <si>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</si>
  <si>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</si>
  <si>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</si>
  <si>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</si>
  <si>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</si>
  <si>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</si>
  <si>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</si>
  <si>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</si>
  <si>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</si>
  <si>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</si>
  <si>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</si>
  <si>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</si>
  <si>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</si>
  <si>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</si>
  <si>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</si>
  <si>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</si>
  <si>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</si>
  <si>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</si>
  <si>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</si>
  <si>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</si>
  <si>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</si>
  <si>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</si>
  <si>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</si>
  <si>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</si>
  <si>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</si>
  <si>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</si>
  <si>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</si>
  <si>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</si>
  <si>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</si>
  <si>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</si>
  <si>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</si>
  <si>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</si>
  <si>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</si>
  <si>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</si>
  <si>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</si>
  <si>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</si>
  <si>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</si>
  <si>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</si>
  <si>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</si>
  <si>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</si>
  <si>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</si>
  <si>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</si>
  <si>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</si>
  <si>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</si>
  <si>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</si>
  <si>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</si>
  <si>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</si>
  <si>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</si>
  <si>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</si>
  <si>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</si>
  <si>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</si>
  <si>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</si>
  <si>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</si>
  <si>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</si>
  <si>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</si>
  <si>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</si>
  <si>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</si>
  <si>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</si>
  <si>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</si>
  <si>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</si>
  <si>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</si>
  <si>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</si>
  <si>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</si>
  <si>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</si>
  <si>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</si>
  <si>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</si>
  <si>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</si>
  <si>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</si>
  <si>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</si>
  <si>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</si>
  <si>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</si>
  <si>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</si>
  <si>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</si>
  <si>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</si>
  <si>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</si>
  <si>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</si>
  <si>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</si>
  <si>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</si>
  <si>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</si>
  <si>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</si>
  <si>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</si>
  <si>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</si>
  <si>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</si>
  <si>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</si>
  <si>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</si>
  <si>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</si>
  <si>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</si>
  <si>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</si>
  <si>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</si>
  <si>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</si>
  <si>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</si>
  <si>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</si>
  <si>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</si>
  <si>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</si>
  <si>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</si>
  <si>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</si>
  <si>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</si>
  <si>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</si>
  <si>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</si>
  <si>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</si>
  <si>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</si>
  <si>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</si>
  <si>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</si>
  <si>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</si>
  <si>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</si>
  <si>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</si>
  <si>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</si>
  <si>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</si>
  <si>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</si>
  <si>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</si>
  <si>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</si>
  <si>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</si>
  <si>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</si>
  <si>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</si>
  <si>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</si>
  <si>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</si>
  <si>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</si>
  <si>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</si>
  <si>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</si>
  <si>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</si>
  <si>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</si>
  <si>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</si>
  <si>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</si>
  <si>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</si>
  <si>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</si>
  <si>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</si>
  <si>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</si>
  <si>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</si>
  <si>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</si>
  <si>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</si>
  <si>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</si>
  <si>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</si>
  <si>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</si>
  <si>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</si>
  <si>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</si>
  <si>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</si>
  <si>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</si>
  <si>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</si>
  <si>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</si>
  <si>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</si>
  <si>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</si>
  <si>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</si>
  <si>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</si>
  <si>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</si>
  <si>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</si>
  <si>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</si>
  <si>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</si>
  <si>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</si>
  <si>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</si>
  <si>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</si>
  <si>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</si>
  <si>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</si>
  <si>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</si>
  <si>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</si>
  <si>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</si>
  <si>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</si>
  <si>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</si>
  <si>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</si>
  <si>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</si>
  <si>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</si>
  <si>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</si>
  <si>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</si>
  <si>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</si>
  <si>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</si>
  <si>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</si>
  <si>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</si>
  <si>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</si>
  <si>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</si>
  <si>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</si>
  <si>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</si>
  <si>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</si>
  <si>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</si>
  <si>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</si>
  <si>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</si>
  <si>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</si>
  <si>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</si>
  <si>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</si>
  <si>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</si>
  <si>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</si>
  <si>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</si>
  <si>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</si>
  <si>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</si>
  <si>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</si>
  <si>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</si>
  <si>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</si>
  <si>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</si>
  <si>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</si>
  <si>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</si>
  <si>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</si>
  <si>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</si>
  <si>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</si>
  <si>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</si>
  <si>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</si>
  <si>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</si>
  <si>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</si>
  <si>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</si>
  <si>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</si>
  <si>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</si>
  <si>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</si>
  <si>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</si>
  <si>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</si>
  <si>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</si>
  <si>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</si>
  <si>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</si>
  <si>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</si>
  <si>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</si>
  <si>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</si>
  <si>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</si>
  <si>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</si>
  <si>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</si>
  <si>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</si>
  <si>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</si>
  <si>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</si>
  <si>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</si>
  <si>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</si>
  <si>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</si>
  <si>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</si>
  <si>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</si>
  <si>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</si>
  <si>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</si>
  <si>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</si>
  <si>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</si>
  <si>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</si>
  <si>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</si>
  <si>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</si>
  <si>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</si>
  <si>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</si>
  <si>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</si>
  <si>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</si>
  <si>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</si>
  <si>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</si>
  <si>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</si>
  <si>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</si>
  <si>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</si>
  <si>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</si>
  <si>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</si>
  <si>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</si>
  <si>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</si>
  <si>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</si>
  <si>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</si>
  <si>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</si>
  <si>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</si>
  <si>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</si>
  <si>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</si>
  <si>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</si>
  <si>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</si>
  <si>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</si>
  <si>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</si>
  <si>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</si>
  <si>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</si>
  <si>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</si>
  <si>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</si>
  <si>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</si>
  <si>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</si>
  <si>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</si>
  <si>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</si>
  <si>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</si>
  <si>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</si>
  <si>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</si>
  <si>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</si>
  <si>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</si>
  <si>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</si>
  <si>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</si>
  <si>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</si>
  <si>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</si>
  <si>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</si>
  <si>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</si>
  <si>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</si>
  <si>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</si>
  <si>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</si>
  <si>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</si>
  <si>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</si>
  <si>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</si>
  <si>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</si>
  <si>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</si>
  <si>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</si>
  <si>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</si>
  <si>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</si>
  <si>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</si>
  <si>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</si>
  <si>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</si>
  <si>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</si>
  <si>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</si>
  <si>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</si>
  <si>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</si>
  <si>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</si>
  <si>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</si>
  <si>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</si>
  <si>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</si>
  <si>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</si>
  <si>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</si>
  <si>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</si>
  <si>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</si>
  <si>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</si>
  <si>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</si>
  <si>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</si>
  <si>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</si>
  <si>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</si>
  <si>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</si>
  <si>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</si>
  <si>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</si>
  <si>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</si>
  <si>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</si>
  <si>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</si>
  <si>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</si>
  <si>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</si>
  <si>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</si>
  <si>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</si>
  <si>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</si>
  <si>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</si>
  <si>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</si>
  <si>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</si>
  <si>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</si>
  <si>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</si>
  <si>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</si>
  <si>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</si>
  <si>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</si>
  <si>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</si>
  <si>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</si>
  <si>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</si>
  <si>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</si>
  <si>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</si>
  <si>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</si>
  <si>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</si>
  <si>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</si>
  <si>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</si>
  <si>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</si>
  <si>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</si>
  <si>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</si>
  <si>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</si>
  <si>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</si>
  <si>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</si>
  <si>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</si>
  <si>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</si>
  <si>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</si>
  <si>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</si>
  <si>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</si>
  <si>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</si>
  <si>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</si>
  <si>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</si>
  <si>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</si>
  <si>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</si>
  <si>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</si>
  <si>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</si>
  <si>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</si>
  <si>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</si>
  <si>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</si>
  <si>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</si>
  <si>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</si>
  <si>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</si>
  <si>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</si>
  <si>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</si>
  <si>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</si>
  <si>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</si>
  <si>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</si>
  <si>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</si>
  <si>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</si>
  <si>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</si>
  <si>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</si>
  <si>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</si>
  <si>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</si>
  <si>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</si>
  <si>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</si>
  <si>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</si>
  <si>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</si>
  <si>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</si>
  <si>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</si>
  <si>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</si>
  <si>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</si>
  <si>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</si>
  <si>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</si>
  <si>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</si>
  <si>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</si>
  <si>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</si>
  <si>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</si>
  <si>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</si>
  <si>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</si>
  <si>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</si>
  <si>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</si>
  <si>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</si>
  <si>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</si>
  <si>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</si>
  <si>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</si>
  <si>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</si>
  <si>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</si>
  <si>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</si>
  <si>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</si>
  <si>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</si>
  <si>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</si>
  <si>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</si>
  <si>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</si>
  <si>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</si>
  <si>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</si>
  <si>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</si>
  <si>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</si>
  <si>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</si>
  <si>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</si>
  <si>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</si>
  <si>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</si>
  <si>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</si>
  <si>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</si>
  <si>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</si>
  <si>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</si>
  <si>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</si>
  <si>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</si>
  <si>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</si>
  <si>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</si>
  <si>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</si>
  <si>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</si>
  <si>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</si>
  <si>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</si>
  <si>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</si>
  <si>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</si>
  <si>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</si>
  <si>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</si>
  <si>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</si>
  <si>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</si>
  <si>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</si>
  <si>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</si>
  <si>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</si>
  <si>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</si>
  <si>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</si>
  <si>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</si>
  <si>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</si>
  <si>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</si>
  <si>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</si>
  <si>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</si>
  <si>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</si>
  <si>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</si>
  <si>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</si>
  <si>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</si>
  <si>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</si>
  <si>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</si>
  <si>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</si>
  <si>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</si>
  <si>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</si>
  <si>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</si>
  <si>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</si>
  <si>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</si>
  <si>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</si>
  <si>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</si>
  <si>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</si>
  <si>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</si>
  <si>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</si>
  <si>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</si>
  <si>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</si>
  <si>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</si>
  <si>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</si>
  <si>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</si>
  <si>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</si>
  <si>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</si>
  <si>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</si>
  <si>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</si>
  <si>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</si>
  <si>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</si>
  <si>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</si>
  <si>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</si>
  <si>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</si>
  <si>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</si>
  <si>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</si>
  <si>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</si>
  <si>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</si>
  <si>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</si>
  <si>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</si>
  <si>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</si>
  <si>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</si>
  <si>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</si>
  <si>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</si>
  <si>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</si>
  <si>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</si>
  <si>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</si>
  <si>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</si>
  <si>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</si>
  <si>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</si>
  <si>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</si>
  <si>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</si>
  <si>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</si>
  <si>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</si>
  <si>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</si>
  <si>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</si>
  <si>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</si>
  <si>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</si>
  <si>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</si>
  <si>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</si>
  <si>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</si>
  <si>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</si>
  <si>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</si>
  <si>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</si>
  <si>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</si>
  <si>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</si>
  <si>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</si>
  <si>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</si>
  <si>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</si>
  <si>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</si>
  <si>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</si>
  <si>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</si>
  <si>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</si>
  <si>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</si>
  <si>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</si>
  <si>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</si>
  <si>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</si>
  <si>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</si>
  <si>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</si>
  <si>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</si>
  <si>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</si>
  <si>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</si>
  <si>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</si>
  <si>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</si>
  <si>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</si>
  <si>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</si>
  <si>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</si>
  <si>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</si>
  <si>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</si>
  <si>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</si>
  <si>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</si>
  <si>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</si>
  <si>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</si>
  <si>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</si>
  <si>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</si>
  <si>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</si>
  <si>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</si>
  <si>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</si>
  <si>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</si>
  <si>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</si>
  <si>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</si>
  <si>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</si>
  <si>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</si>
  <si>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</si>
  <si>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</si>
  <si>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</si>
  <si>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</si>
  <si>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</si>
  <si>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</si>
  <si>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</si>
  <si>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</si>
  <si>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</si>
  <si>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</si>
  <si>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</si>
  <si>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</si>
  <si>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</si>
  <si>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</si>
  <si>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</si>
  <si>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</si>
  <si>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</si>
  <si>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</si>
  <si>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</si>
  <si>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</si>
  <si>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</si>
  <si>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</si>
  <si>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</si>
  <si>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</si>
  <si>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</si>
  <si>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</si>
  <si>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</si>
  <si>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</si>
  <si>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</si>
  <si>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</si>
  <si>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</si>
  <si>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</si>
  <si>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</si>
  <si>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</si>
  <si>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</si>
  <si>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</si>
  <si>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</si>
  <si>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</si>
  <si>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</si>
  <si>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</si>
  <si>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</si>
  <si>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</si>
  <si>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</si>
  <si>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</si>
  <si>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</si>
  <si>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</si>
  <si>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</si>
  <si>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</si>
  <si>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</si>
  <si>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</si>
  <si>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</si>
  <si>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</si>
  <si>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</si>
  <si>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</si>
  <si>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</si>
  <si>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</si>
  <si>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</si>
  <si>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</si>
  <si>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</si>
  <si>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</si>
  <si>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</si>
  <si>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</si>
  <si>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</si>
  <si>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</si>
  <si>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</si>
  <si>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</si>
  <si>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</si>
  <si>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</si>
  <si>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</si>
  <si>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</si>
  <si>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</si>
  <si>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</si>
  <si>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</si>
  <si>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</si>
  <si>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</si>
  <si>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</si>
  <si>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</si>
  <si>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</si>
  <si>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</si>
  <si>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</si>
  <si>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</si>
  <si>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</si>
  <si>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</si>
  <si>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</si>
  <si>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</si>
  <si>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</si>
  <si>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</si>
  <si>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</si>
  <si>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</si>
  <si>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</si>
  <si>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</si>
  <si>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</si>
  <si>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</si>
  <si>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</si>
  <si>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</si>
  <si>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</si>
  <si>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</si>
  <si>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</si>
  <si>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</si>
  <si>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</si>
  <si>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</si>
  <si>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</si>
  <si>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</si>
  <si>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</si>
  <si>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</si>
  <si>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</si>
  <si>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</si>
  <si>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</si>
  <si>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</si>
  <si>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</si>
  <si>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</si>
  <si>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</si>
  <si>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</si>
  <si>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</si>
  <si>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</si>
  <si>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</si>
  <si>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</si>
  <si>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</si>
  <si>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</si>
  <si>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</si>
  <si>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</si>
  <si>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</si>
  <si>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</si>
  <si>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</si>
  <si>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</si>
  <si>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</si>
  <si>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</si>
  <si>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</si>
  <si>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</si>
  <si>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</si>
  <si>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</si>
  <si>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</si>
  <si>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</si>
  <si>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</si>
  <si>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</si>
  <si>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</si>
  <si>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</si>
  <si>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</si>
  <si>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</si>
  <si>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</si>
  <si>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</si>
  <si>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</si>
  <si>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</si>
  <si>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</si>
  <si>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</si>
  <si>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</si>
  <si>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</si>
  <si>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</si>
  <si>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</si>
  <si>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</si>
  <si>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</si>
  <si>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</si>
  <si>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</si>
  <si>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</si>
  <si>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</si>
  <si>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</si>
  <si>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</si>
  <si>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</si>
  <si>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</si>
  <si>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</si>
  <si>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</si>
  <si>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</si>
  <si>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</si>
  <si>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</si>
  <si>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</si>
  <si>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</si>
  <si>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</si>
  <si>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</si>
  <si>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</si>
  <si>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</si>
  <si>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</si>
  <si>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</si>
  <si>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</si>
  <si>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</si>
  <si>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</si>
  <si>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</si>
  <si>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</si>
  <si>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</si>
  <si>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</si>
  <si>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</si>
  <si>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</si>
  <si>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</si>
  <si>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</si>
  <si>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</si>
  <si>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</si>
  <si>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</si>
  <si>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</si>
  <si>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</si>
  <si>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</si>
  <si>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</si>
  <si>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</si>
  <si>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</si>
  <si>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</si>
  <si>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</si>
  <si>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</si>
  <si>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</si>
  <si>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</si>
  <si>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</si>
  <si>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</si>
  <si>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</si>
  <si>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</si>
  <si>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</si>
  <si>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</si>
  <si>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</si>
  <si>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</si>
  <si>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</si>
  <si>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</si>
  <si>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</si>
  <si>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</si>
  <si>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</si>
  <si>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</si>
  <si>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</si>
  <si>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</si>
  <si>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</si>
  <si>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</si>
  <si>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</si>
  <si>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</si>
  <si>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</si>
  <si>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</si>
  <si>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</si>
  <si>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</si>
  <si>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</si>
  <si>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</si>
  <si>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</si>
  <si>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</si>
  <si>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</si>
  <si>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</si>
  <si>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</si>
  <si>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</si>
  <si>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</si>
  <si>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</si>
  <si>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</si>
  <si>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</si>
  <si>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</si>
  <si>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</si>
  <si>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</si>
  <si>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</si>
  <si>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</si>
  <si>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</si>
  <si>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</si>
  <si>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</si>
  <si>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</si>
  <si>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</si>
  <si>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</si>
  <si>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</si>
  <si>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</si>
  <si>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</si>
  <si>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</si>
  <si>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</si>
  <si>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</si>
  <si>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</si>
  <si>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</si>
  <si>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</si>
  <si>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</si>
  <si>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</si>
  <si>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</si>
  <si>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</si>
  <si>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</si>
  <si>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</si>
  <si>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</si>
  <si>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</si>
  <si>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</si>
  <si>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</si>
  <si>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</si>
  <si>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</si>
  <si>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</si>
  <si>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</si>
  <si>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</si>
  <si>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</si>
  <si>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</si>
  <si>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</si>
  <si>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</si>
  <si>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</si>
  <si>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</si>
  <si>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</si>
  <si>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</si>
  <si>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</si>
  <si>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</si>
  <si>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</si>
  <si>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</si>
  <si>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</si>
  <si>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</si>
  <si>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</si>
  <si>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</si>
  <si>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</si>
  <si>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</si>
  <si>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</si>
  <si>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</si>
  <si>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</si>
  <si>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</si>
  <si>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</si>
  <si>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</si>
  <si>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</si>
  <si>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</si>
  <si>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</si>
  <si>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</si>
  <si>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</si>
  <si>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</si>
  <si>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</si>
  <si>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</si>
  <si>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</si>
  <si>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</si>
  <si>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</si>
  <si>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</si>
  <si>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</si>
  <si>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</si>
  <si>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</si>
  <si>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</si>
  <si>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</si>
  <si>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</si>
  <si>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</si>
  <si>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</si>
  <si>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</si>
  <si>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</si>
  <si>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</si>
  <si>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</si>
  <si>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</si>
  <si>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</si>
  <si>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</si>
  <si>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</si>
  <si>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</si>
  <si>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</si>
  <si>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</si>
  <si>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</si>
  <si>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</si>
  <si>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</si>
  <si>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</si>
  <si>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</si>
  <si>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</si>
  <si>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</si>
  <si>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</si>
  <si>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</si>
  <si>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</si>
  <si>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</si>
  <si>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</si>
  <si>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</si>
  <si>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</si>
  <si>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</si>
  <si>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</si>
  <si>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</si>
  <si>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</si>
  <si>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</si>
  <si>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</si>
  <si>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</si>
  <si>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</si>
  <si>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</si>
  <si>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</si>
  <si>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</si>
  <si>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</si>
  <si>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</si>
  <si>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</si>
  <si>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</si>
  <si>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</si>
  <si>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</si>
  <si>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</si>
  <si>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</si>
  <si>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</si>
  <si>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</si>
  <si>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</si>
  <si>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</si>
  <si>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</si>
  <si>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</si>
  <si>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</si>
  <si>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</si>
  <si>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</si>
  <si>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</si>
  <si>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</si>
  <si>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</si>
  <si>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</si>
  <si>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</si>
  <si>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</si>
  <si>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</si>
  <si>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</si>
  <si>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</si>
  <si>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</si>
  <si>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</si>
  <si>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</si>
  <si>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</si>
  <si>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</si>
  <si>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</si>
  <si>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</si>
  <si>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</si>
  <si>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</si>
  <si>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</si>
  <si>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</si>
  <si>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</si>
  <si>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</si>
  <si>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</si>
  <si>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</si>
  <si>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</si>
  <si>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</si>
  <si>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</si>
  <si>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</si>
  <si>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</si>
  <si>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</si>
  <si>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</si>
  <si>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</si>
  <si>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</si>
  <si>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</si>
  <si>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</si>
  <si>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</si>
  <si>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</si>
  <si>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</si>
  <si>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</si>
  <si>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</si>
  <si>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</si>
  <si>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</si>
  <si>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</si>
  <si>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</si>
  <si>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</si>
  <si>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</si>
  <si>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</si>
  <si>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</si>
  <si>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</si>
  <si>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</si>
  <si>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</si>
  <si>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</si>
  <si>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</si>
  <si>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</si>
  <si>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</si>
  <si>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</si>
  <si>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</si>
  <si>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</si>
  <si>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</si>
  <si>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</si>
  <si>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</si>
  <si>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</si>
  <si>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</si>
  <si>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</si>
  <si>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</si>
  <si>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</si>
  <si>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</si>
  <si>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</si>
  <si>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</si>
  <si>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</si>
  <si>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</si>
  <si>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</si>
  <si>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</si>
  <si>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</si>
  <si>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</si>
  <si>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</si>
  <si>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</si>
  <si>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</si>
  <si>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</si>
  <si>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</si>
  <si>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</si>
  <si>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</si>
  <si>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</si>
  <si>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</si>
  <si>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</si>
  <si>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</si>
  <si>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</si>
  <si>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</si>
  <si>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</si>
  <si>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</si>
  <si>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</si>
  <si>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</si>
  <si>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</si>
  <si>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</si>
  <si>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</si>
  <si>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</si>
  <si>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</si>
  <si>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</si>
  <si>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</si>
  <si>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</si>
  <si>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</si>
  <si>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</si>
  <si>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</si>
  <si>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</si>
  <si>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</si>
  <si>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</si>
  <si>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</si>
  <si>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</si>
  <si>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</si>
  <si>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</si>
  <si>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</si>
  <si>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</si>
  <si>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</si>
  <si>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</si>
  <si>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</si>
  <si>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</si>
  <si>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</si>
  <si>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</si>
  <si>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</si>
  <si>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</si>
  <si>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</si>
  <si>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</si>
  <si>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</si>
  <si>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</si>
  <si>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</si>
  <si>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</si>
  <si>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</si>
  <si>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</si>
  <si>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</si>
  <si>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</si>
  <si>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</si>
  <si>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</si>
  <si>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</si>
  <si>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</si>
  <si>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</si>
  <si>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</si>
  <si>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</si>
  <si>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</si>
  <si>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</si>
  <si>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</si>
  <si>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</si>
  <si>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</si>
  <si>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</si>
  <si>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</si>
  <si>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</si>
  <si>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</si>
  <si>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</si>
  <si>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</si>
  <si>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</si>
  <si>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</si>
  <si>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</si>
  <si>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</si>
  <si>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</si>
  <si>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</si>
  <si>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</si>
  <si>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</si>
  <si>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</si>
  <si>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</si>
  <si>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</si>
  <si>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</si>
  <si>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</si>
  <si>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</si>
  <si>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</si>
  <si>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</si>
  <si>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</si>
  <si>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</si>
  <si>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</si>
  <si>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</si>
  <si>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</si>
  <si>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</si>
  <si>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</si>
  <si>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</si>
  <si>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</si>
  <si>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</si>
  <si>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</si>
  <si>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</si>
  <si>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</si>
  <si>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</si>
  <si>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</si>
  <si>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</si>
  <si>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</si>
  <si>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</si>
  <si>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</si>
  <si>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</si>
  <si>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</si>
  <si>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</si>
  <si>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</si>
  <si>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</si>
  <si>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</si>
  <si>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</si>
  <si>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</si>
  <si>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</si>
  <si>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</si>
  <si>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</si>
  <si>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</si>
  <si>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</si>
  <si>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</si>
  <si>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</si>
  <si>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</si>
  <si>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</si>
  <si>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</si>
  <si>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</si>
  <si>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</si>
  <si>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</si>
  <si>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</si>
  <si>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</si>
  <si>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</si>
  <si>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</si>
  <si>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</si>
  <si>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</si>
  <si>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</si>
  <si>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</si>
  <si>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</si>
  <si>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</si>
  <si>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</si>
  <si>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</si>
  <si>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</si>
  <si>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</si>
  <si>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</si>
  <si>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</si>
  <si>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</si>
  <si>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</si>
  <si>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</si>
  <si>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</si>
  <si>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</si>
  <si>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</si>
  <si>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</si>
  <si>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</si>
  <si>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</si>
  <si>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</si>
  <si>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</si>
  <si>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</si>
  <si>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</si>
  <si>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</si>
  <si>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</si>
  <si>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</si>
  <si>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</si>
  <si>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</si>
  <si>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</si>
  <si>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</si>
  <si>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</si>
  <si>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</si>
  <si>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</si>
  <si>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</si>
  <si>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</si>
  <si>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</si>
  <si>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</si>
  <si>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</si>
  <si>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</si>
  <si>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</si>
  <si>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</si>
  <si>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</si>
  <si>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</si>
  <si>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</si>
  <si>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</si>
  <si>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</si>
  <si>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</si>
  <si>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</si>
  <si>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</si>
  <si>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</si>
  <si>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</si>
  <si>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</si>
  <si>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</si>
  <si>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</si>
  <si>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</si>
  <si>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</si>
  <si>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</si>
  <si>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</si>
  <si>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</si>
  <si>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</si>
  <si>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</si>
  <si>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</si>
  <si>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</si>
  <si>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</si>
  <si>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</si>
  <si>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</si>
  <si>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</si>
  <si>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</si>
  <si>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</si>
  <si>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</si>
  <si>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</si>
  <si>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</si>
  <si>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</si>
  <si>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</si>
  <si>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</si>
  <si>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</si>
  <si>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</si>
  <si>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</si>
  <si>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</si>
  <si>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</si>
  <si>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</si>
  <si>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</si>
  <si>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</si>
  <si>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</si>
  <si>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</si>
  <si>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</si>
  <si>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</si>
  <si>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</si>
  <si>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</si>
  <si>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</si>
  <si>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</si>
  <si>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</si>
  <si>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</si>
  <si>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</si>
  <si>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</si>
  <si>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</si>
  <si>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</si>
  <si>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</si>
  <si>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</si>
  <si>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</si>
  <si>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</si>
  <si>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</si>
  <si>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</si>
  <si>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</si>
  <si>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</si>
  <si>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</si>
  <si>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</si>
  <si>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</si>
  <si>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</si>
  <si>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</si>
  <si>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</si>
  <si>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</si>
  <si>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</si>
  <si>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</si>
  <si>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</si>
  <si>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</si>
  <si>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</si>
  <si>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</si>
  <si>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</si>
  <si>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</si>
  <si>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</si>
  <si>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</si>
  <si>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</si>
  <si>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</si>
  <si>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</si>
  <si>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</si>
  <si>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</si>
  <si>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</si>
  <si>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</si>
  <si>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</si>
  <si>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</si>
  <si>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</si>
  <si>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</si>
  <si>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</si>
  <si>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</si>
  <si>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</si>
  <si>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</si>
  <si>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</si>
  <si>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</si>
  <si>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</si>
  <si>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</si>
  <si>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</si>
  <si>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</si>
  <si>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</si>
  <si>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</si>
  <si>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</si>
  <si>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</si>
  <si>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</si>
  <si>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</si>
  <si>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</si>
  <si>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</si>
  <si>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</si>
  <si>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</si>
  <si>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</si>
  <si>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</si>
  <si>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</si>
  <si>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</si>
  <si>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</si>
  <si>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</si>
  <si>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</si>
  <si>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</si>
  <si>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</si>
  <si>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</si>
  <si>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</si>
  <si>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</si>
  <si>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</si>
  <si>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</si>
  <si>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</si>
  <si>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</si>
  <si>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</si>
  <si>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</si>
  <si>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</si>
  <si>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</si>
  <si>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</si>
  <si>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</si>
  <si>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</si>
  <si>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</si>
  <si>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</si>
  <si>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</si>
  <si>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</si>
  <si>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</si>
  <si>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</si>
  <si>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</si>
  <si>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</si>
  <si>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</si>
  <si>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</si>
  <si>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</si>
  <si>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</si>
  <si>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</si>
  <si>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</si>
  <si>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</si>
  <si>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</si>
  <si>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</si>
  <si>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</si>
  <si>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</si>
  <si>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</si>
  <si>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</si>
  <si>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</si>
  <si>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</si>
  <si>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</si>
  <si>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</si>
  <si>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</si>
  <si>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</si>
  <si>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</si>
  <si>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</si>
  <si>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</si>
  <si>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</si>
  <si>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</si>
  <si>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</si>
  <si>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</si>
  <si>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</si>
  <si>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</si>
  <si>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</si>
  <si>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</si>
  <si>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</si>
  <si>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</si>
  <si>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</si>
  <si>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</si>
  <si>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</si>
  <si>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</si>
  <si>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</si>
  <si>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</si>
  <si>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</si>
  <si>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</si>
  <si>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</si>
  <si>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</si>
  <si>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</si>
  <si>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</si>
  <si>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</si>
  <si>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</si>
  <si>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</si>
  <si>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</si>
  <si>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</si>
  <si>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</si>
  <si>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</si>
  <si>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</si>
  <si>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</si>
  <si>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</si>
  <si>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</si>
  <si>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</si>
  <si>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</si>
  <si>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</si>
  <si>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</si>
  <si>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</si>
  <si>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</si>
  <si>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</si>
  <si>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</si>
  <si>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</si>
  <si>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</si>
  <si>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</si>
  <si>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</si>
  <si>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</si>
  <si>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</si>
  <si>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</si>
  <si>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</si>
  <si>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</si>
  <si>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</si>
  <si>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</si>
  <si>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</si>
  <si>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</si>
  <si>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</si>
  <si>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</si>
  <si>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</si>
  <si>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</si>
  <si>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</si>
  <si>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</si>
  <si>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</si>
  <si>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</si>
  <si>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</si>
  <si>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</si>
  <si>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</si>
  <si>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</si>
  <si>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</si>
  <si>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</si>
  <si>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</si>
  <si>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</si>
  <si>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</si>
  <si>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</si>
  <si>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</si>
  <si>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</si>
  <si>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</si>
  <si>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</si>
  <si>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</si>
  <si>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</si>
  <si>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</si>
  <si>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</si>
  <si>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</si>
  <si>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</si>
  <si>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</si>
  <si>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</si>
  <si>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</si>
  <si>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</si>
  <si>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</si>
  <si>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</si>
  <si>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</si>
  <si>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</si>
  <si>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</si>
  <si>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</si>
  <si>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</si>
  <si>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</si>
  <si>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</si>
  <si>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</si>
  <si>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</si>
  <si>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</si>
  <si>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</si>
  <si>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</si>
  <si>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</si>
  <si>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</si>
  <si>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</si>
  <si>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</si>
  <si>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</si>
  <si>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</si>
  <si>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</si>
  <si>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</si>
  <si>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</si>
  <si>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</si>
  <si>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</si>
  <si>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</si>
  <si>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</si>
  <si>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</si>
  <si>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</si>
  <si>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</si>
  <si>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</si>
  <si>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</si>
  <si>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</si>
  <si>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</si>
  <si>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</si>
  <si>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</si>
  <si>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</si>
  <si>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</si>
  <si>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</si>
  <si>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</si>
  <si>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</si>
  <si>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</si>
  <si>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</si>
  <si>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</si>
  <si>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</si>
  <si>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</si>
  <si>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</si>
  <si>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</si>
  <si>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</si>
  <si>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</si>
  <si>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</si>
  <si>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</si>
  <si>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</si>
  <si>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</si>
  <si>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</si>
  <si>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</si>
  <si>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</si>
  <si>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</si>
  <si>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</si>
  <si>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</si>
  <si>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</si>
  <si>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</si>
  <si>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</si>
  <si>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</si>
  <si>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</si>
  <si>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</si>
  <si>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</si>
  <si>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</si>
  <si>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</si>
  <si>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</si>
  <si>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</si>
  <si>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</si>
  <si>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</si>
  <si>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</si>
  <si>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</si>
  <si>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</si>
  <si>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</si>
  <si>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</si>
  <si>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</si>
  <si>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</si>
  <si>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</si>
  <si>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</si>
  <si>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</si>
  <si>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</si>
  <si>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</si>
  <si>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</si>
  <si>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</si>
  <si>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</si>
  <si>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</si>
  <si>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</si>
  <si>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</si>
  <si>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</si>
  <si>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</si>
  <si>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</si>
  <si>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</si>
  <si>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</si>
  <si>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</si>
  <si>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</si>
  <si>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</si>
  <si>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</si>
  <si>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</si>
  <si>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</si>
  <si>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</si>
  <si>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</si>
  <si>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</si>
  <si>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</si>
  <si>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</si>
  <si>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</si>
  <si>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</si>
  <si>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</si>
  <si>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</si>
  <si>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</si>
  <si>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</si>
  <si>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</si>
  <si>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</si>
  <si>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</si>
  <si>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</si>
  <si>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</si>
  <si>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</si>
  <si>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</si>
  <si>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</si>
  <si>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</si>
  <si>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</si>
  <si>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</si>
  <si>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</si>
  <si>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</si>
  <si>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</si>
  <si>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</si>
  <si>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</si>
  <si>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</si>
  <si>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</si>
  <si>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</si>
  <si>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</si>
  <si>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</si>
  <si>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</si>
  <si>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</si>
  <si>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</si>
  <si>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</si>
  <si>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</si>
  <si>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</si>
  <si>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</si>
  <si>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</si>
  <si>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</si>
  <si>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</si>
  <si>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</si>
  <si>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</si>
  <si>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</si>
  <si>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</si>
  <si>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</si>
  <si>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</si>
  <si>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</si>
  <si>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</si>
  <si>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</si>
  <si>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</si>
  <si>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</si>
  <si>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</si>
  <si>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</si>
  <si>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</si>
  <si>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</si>
  <si>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</si>
  <si>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</si>
  <si>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</si>
  <si>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</si>
  <si>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</si>
  <si>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</si>
  <si>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</si>
  <si>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</si>
  <si>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</si>
  <si>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</si>
  <si>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</si>
  <si>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</si>
  <si>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</si>
  <si>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</si>
  <si>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</si>
  <si>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</si>
  <si>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</si>
  <si>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</si>
  <si>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</si>
  <si>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</si>
  <si>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</si>
  <si>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</si>
  <si>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</si>
  <si>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</si>
  <si>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</si>
  <si>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</si>
  <si>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</si>
  <si>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</si>
  <si>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</si>
  <si>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</si>
  <si>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</si>
  <si>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</si>
  <si>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</si>
  <si>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</si>
  <si>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</si>
  <si>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</si>
  <si>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</si>
  <si>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</si>
  <si>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</si>
  <si>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</si>
  <si>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</si>
  <si>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</si>
  <si>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</si>
  <si>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</si>
  <si>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</si>
  <si>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</si>
  <si>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</si>
  <si>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</si>
  <si>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</si>
  <si>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</si>
  <si>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</si>
  <si>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</si>
  <si>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</si>
  <si>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</si>
  <si>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</si>
  <si>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</si>
  <si>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</si>
  <si>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</si>
  <si>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</si>
  <si>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</si>
  <si>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</si>
  <si>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</si>
  <si>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</si>
  <si>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</si>
  <si>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</si>
  <si>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</si>
  <si>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</si>
  <si>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</si>
  <si>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</si>
  <si>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</si>
  <si>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</si>
  <si>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</si>
  <si>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</si>
  <si>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</si>
  <si>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</si>
  <si>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</si>
  <si>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</si>
  <si>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</si>
  <si>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</si>
  <si>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</si>
  <si>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</si>
  <si>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</si>
  <si>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</si>
  <si>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</si>
  <si>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</si>
  <si>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</si>
  <si>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</si>
  <si>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</si>
  <si>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</si>
  <si>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</si>
  <si>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</si>
  <si>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</si>
  <si>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</si>
  <si>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</si>
  <si>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</si>
  <si>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</si>
  <si>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</si>
  <si>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</si>
  <si>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</si>
  <si>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</si>
  <si>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</si>
  <si>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</si>
  <si>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</si>
  <si>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</si>
  <si>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</si>
  <si>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</si>
  <si>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</si>
  <si>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</si>
  <si>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</si>
  <si>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</si>
  <si>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</si>
  <si>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</si>
  <si>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</si>
  <si>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</si>
  <si>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</si>
  <si>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</si>
  <si>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</si>
  <si>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</si>
  <si>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</si>
  <si>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</si>
  <si>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</si>
  <si>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</si>
  <si>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</si>
  <si>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</si>
  <si>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</si>
  <si>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</si>
  <si>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</si>
  <si>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</si>
  <si>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</si>
  <si>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</si>
  <si>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</si>
  <si>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</si>
  <si>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</si>
  <si>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</si>
  <si>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</si>
  <si>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</si>
  <si>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</si>
  <si>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</si>
  <si>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</si>
  <si>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</si>
  <si>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</si>
  <si>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</si>
  <si>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</si>
  <si>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</si>
  <si>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</si>
  <si>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</si>
  <si>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</si>
  <si>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</si>
  <si>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</si>
  <si>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</si>
  <si>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</si>
  <si>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</si>
  <si>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</si>
  <si>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</si>
  <si>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</si>
  <si>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</si>
  <si>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</si>
  <si>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</si>
  <si>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</si>
  <si>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</si>
  <si>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</si>
  <si>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</si>
  <si>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</si>
  <si>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</si>
  <si>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</si>
  <si>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</si>
  <si>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</si>
  <si>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</si>
  <si>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</si>
  <si>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</si>
  <si>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</si>
  <si>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</si>
  <si>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</si>
  <si>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</si>
  <si>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</si>
  <si>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</si>
  <si>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</si>
  <si>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</si>
  <si>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</si>
  <si>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</si>
  <si>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</si>
  <si>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</si>
  <si>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</si>
  <si>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</si>
  <si>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</si>
  <si>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</si>
  <si>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</si>
  <si>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</si>
  <si>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</si>
  <si>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</si>
  <si>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</si>
  <si>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</si>
  <si>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</si>
  <si>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</si>
  <si>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</si>
  <si>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</si>
  <si>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</si>
  <si>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</si>
  <si>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</si>
  <si>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</si>
  <si>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</si>
  <si>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</si>
  <si>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</si>
  <si>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</si>
  <si>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</si>
  <si>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</si>
  <si>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</si>
  <si>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</si>
  <si>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</si>
  <si>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</si>
  <si>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</si>
  <si>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</si>
  <si>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</si>
  <si>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</si>
  <si>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</si>
  <si>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</si>
  <si>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</si>
  <si>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</si>
  <si>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</si>
  <si>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</si>
  <si>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</si>
  <si>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</si>
  <si>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</si>
  <si>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</si>
  <si>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</si>
  <si>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</si>
  <si>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</si>
  <si>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</si>
  <si>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</si>
  <si>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</si>
  <si>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</si>
  <si>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</si>
  <si>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</si>
  <si>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</si>
  <si>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</si>
  <si>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</si>
  <si>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</si>
  <si>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</si>
  <si>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</si>
  <si>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</si>
  <si>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</si>
  <si>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</si>
  <si>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</si>
  <si>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</si>
  <si>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</si>
  <si>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</si>
  <si>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</si>
  <si>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</si>
  <si>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</si>
  <si>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</si>
  <si>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</si>
  <si>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</si>
  <si>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</si>
  <si>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</si>
  <si>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</si>
  <si>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</si>
  <si>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</si>
  <si>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</si>
  <si>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</si>
  <si>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</si>
  <si>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</si>
  <si>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</si>
  <si>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</si>
  <si>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</si>
  <si>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</si>
  <si>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</si>
  <si>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</si>
  <si>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</si>
  <si>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</si>
  <si>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</si>
  <si>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</si>
  <si>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</si>
  <si>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</si>
  <si>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</si>
  <si>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</si>
  <si>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</si>
  <si>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</si>
  <si>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</si>
  <si>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</si>
  <si>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</si>
  <si>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</si>
  <si>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</si>
  <si>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</si>
  <si>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</si>
  <si>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</si>
  <si>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</si>
  <si>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</si>
  <si>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</si>
  <si>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</si>
  <si>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</si>
  <si>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</si>
  <si>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</si>
  <si>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</si>
  <si>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</si>
  <si>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</si>
  <si>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</si>
  <si>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</si>
  <si>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</si>
  <si>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</si>
  <si>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</si>
  <si>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</si>
  <si>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</si>
  <si>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</si>
  <si>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</si>
  <si>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</si>
  <si>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</si>
  <si>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</si>
  <si>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</si>
  <si>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</si>
  <si>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</si>
  <si>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</si>
  <si>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</si>
  <si>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</si>
  <si>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</si>
  <si>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</si>
  <si>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</si>
  <si>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</si>
  <si>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</si>
  <si>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</si>
  <si>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</si>
  <si>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</si>
  <si>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</si>
  <si>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</si>
  <si>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</si>
  <si>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</si>
  <si>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</si>
  <si>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</si>
  <si>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</si>
  <si>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</si>
  <si>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</si>
  <si>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</si>
  <si>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</si>
  <si>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</si>
  <si>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</si>
  <si>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</si>
  <si>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</si>
  <si>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</si>
  <si>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</si>
  <si>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</si>
  <si>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</si>
  <si>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</si>
  <si>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</si>
  <si>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</si>
  <si>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</si>
  <si>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</si>
  <si>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</si>
  <si>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</si>
  <si>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</si>
  <si>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</si>
  <si>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</si>
  <si>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</si>
  <si>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</si>
  <si>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</si>
  <si>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</si>
  <si>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</si>
  <si>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</si>
  <si>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</si>
  <si>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</si>
  <si>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</si>
  <si>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</si>
  <si>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</si>
  <si>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</si>
  <si>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</si>
  <si>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</si>
  <si>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</si>
  <si>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</si>
  <si>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</si>
  <si>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</si>
  <si>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</si>
  <si>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</si>
  <si>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</si>
  <si>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</si>
  <si>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</si>
  <si>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</si>
  <si>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</si>
  <si>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</si>
  <si>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</si>
  <si>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</si>
  <si>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</si>
  <si>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</si>
  <si>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</si>
  <si>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</si>
  <si>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</si>
  <si>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</si>
  <si>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</si>
  <si>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</si>
  <si>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</si>
  <si>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</si>
  <si>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</si>
  <si>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</si>
  <si>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</si>
  <si>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</si>
  <si>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</si>
  <si>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</si>
  <si>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</si>
  <si>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</si>
  <si>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</si>
  <si>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</si>
  <si>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</si>
  <si>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</si>
  <si>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</si>
  <si>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</si>
  <si>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</si>
  <si>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</si>
  <si>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</si>
  <si>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</si>
  <si>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</si>
  <si>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</si>
  <si>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</si>
  <si>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</si>
  <si>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</si>
  <si>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</si>
  <si>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</si>
  <si>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</si>
  <si>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</si>
  <si>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</si>
  <si>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</si>
  <si>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</si>
  <si>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</si>
  <si>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</si>
  <si>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</si>
  <si>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</si>
  <si>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</si>
  <si>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</si>
  <si>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</si>
  <si>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</si>
  <si>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</si>
  <si>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</si>
  <si>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</si>
  <si>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</si>
  <si>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</si>
  <si>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</si>
  <si>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</si>
  <si>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</si>
  <si>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</si>
  <si>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</si>
  <si>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</si>
  <si>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</si>
  <si>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</si>
  <si>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</si>
  <si>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</si>
  <si>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</si>
  <si>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</si>
  <si>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</si>
  <si>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</si>
  <si>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</si>
  <si>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</si>
  <si>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</si>
  <si>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</si>
  <si>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</si>
  <si>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</si>
  <si>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</si>
  <si>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</si>
  <si>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</si>
  <si>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</si>
  <si>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</si>
  <si>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</si>
  <si>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</si>
  <si>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</si>
  <si>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</si>
  <si>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</si>
  <si>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</si>
  <si>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</si>
  <si>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</si>
  <si>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</si>
  <si>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</si>
  <si>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</si>
  <si>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</si>
  <si>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</si>
  <si>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</si>
  <si>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</si>
  <si>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</si>
  <si>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</si>
  <si>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</si>
  <si>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</si>
  <si>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</si>
  <si>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</si>
  <si>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</si>
  <si>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</si>
  <si>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</si>
  <si>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</si>
  <si>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</si>
  <si>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</si>
  <si>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</si>
  <si>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</si>
  <si>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</si>
  <si>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</si>
  <si>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</si>
  <si>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</si>
  <si>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</si>
  <si>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</si>
  <si>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</si>
  <si>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</si>
  <si>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</si>
  <si>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</si>
  <si>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</si>
  <si>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</si>
  <si>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</si>
  <si>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</si>
  <si>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</si>
  <si>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</si>
  <si>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</si>
  <si>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</si>
  <si>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</si>
  <si>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</si>
  <si>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</si>
  <si>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</si>
  <si>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</si>
  <si>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</si>
  <si>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</si>
  <si>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</si>
  <si>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</si>
  <si>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</si>
  <si>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</si>
  <si>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</si>
  <si>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</si>
  <si>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</si>
  <si>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</si>
  <si>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</si>
  <si>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</si>
  <si>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</si>
  <si>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</si>
  <si>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</si>
  <si>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</si>
  <si>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</si>
  <si>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</si>
  <si>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</si>
  <si>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</si>
  <si>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</si>
  <si>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</si>
  <si>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</si>
  <si>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</si>
  <si>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</si>
  <si>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</si>
  <si>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</si>
  <si>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</si>
  <si>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</si>
  <si>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</si>
  <si>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</si>
  <si>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</si>
  <si>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</si>
  <si>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</si>
  <si>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</si>
  <si>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</si>
  <si>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</si>
  <si>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</si>
  <si>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</si>
  <si>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</si>
  <si>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</si>
  <si>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</si>
  <si>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</si>
  <si>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</si>
  <si>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</si>
  <si>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</si>
  <si>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</si>
  <si>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</si>
  <si>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</si>
  <si>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</si>
  <si>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</si>
  <si>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</si>
  <si>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</si>
  <si>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</si>
  <si>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</si>
  <si>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</si>
  <si>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</si>
  <si>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</si>
  <si>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</si>
  <si>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</si>
  <si>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</si>
  <si>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</si>
  <si>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</si>
  <si>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</si>
  <si>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</si>
  <si>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</si>
  <si>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</si>
  <si>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</si>
  <si>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</si>
  <si>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</si>
  <si>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</si>
  <si>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</si>
  <si>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</si>
  <si>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</si>
  <si>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</si>
  <si>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</si>
  <si>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</si>
  <si>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</si>
  <si>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</si>
  <si>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</si>
  <si>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</si>
  <si>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</si>
  <si>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</si>
  <si>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</si>
  <si>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</si>
  <si>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</si>
  <si>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</si>
  <si>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</si>
  <si>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</si>
  <si>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</si>
  <si>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</si>
  <si>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</si>
  <si>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</si>
  <si>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</si>
  <si>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</si>
  <si>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</si>
  <si>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</si>
  <si>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</si>
  <si>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</si>
  <si>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</si>
  <si>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</si>
  <si>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</si>
  <si>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</si>
  <si>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</si>
  <si>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</si>
  <si>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</si>
  <si>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</si>
  <si>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</si>
  <si>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</si>
  <si>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</si>
  <si>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</si>
  <si>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</si>
  <si>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</si>
  <si>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</si>
  <si>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</si>
  <si>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</si>
  <si>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</si>
  <si>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</si>
  <si>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</si>
  <si>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</si>
  <si>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</si>
  <si>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</si>
  <si>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</si>
  <si>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</si>
  <si>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</si>
  <si>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</si>
  <si>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</si>
  <si>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</si>
  <si>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</si>
  <si>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</si>
  <si>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</si>
  <si>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</si>
  <si>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</si>
  <si>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</si>
  <si>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</si>
  <si>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</si>
  <si>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</si>
  <si>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</si>
  <si>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</si>
  <si>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</si>
  <si>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</si>
  <si>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</si>
  <si>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</si>
  <si>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</si>
  <si>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</si>
  <si>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</si>
  <si>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</si>
  <si>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</si>
  <si>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</si>
  <si>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</si>
  <si>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</si>
  <si>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</si>
  <si>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</si>
  <si>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</si>
  <si>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</si>
  <si>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</si>
  <si>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</si>
  <si>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</si>
  <si>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</si>
  <si>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</si>
  <si>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</si>
  <si>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</si>
  <si>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</si>
  <si>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</si>
  <si>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</si>
  <si>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</si>
  <si>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</si>
  <si>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</si>
  <si>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</si>
  <si>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</si>
  <si>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</si>
  <si>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</si>
  <si>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</si>
  <si>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</si>
  <si>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</si>
  <si>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</si>
  <si>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</si>
  <si>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</si>
  <si>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</si>
  <si>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</si>
  <si>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</si>
  <si>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</si>
  <si>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</si>
  <si>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</si>
  <si>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</si>
  <si>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</si>
  <si>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</si>
  <si>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</si>
  <si>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</si>
  <si>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</si>
  <si>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</si>
  <si>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</si>
  <si>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</si>
  <si>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</si>
  <si>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</si>
  <si>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</si>
  <si>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</si>
  <si>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</si>
  <si>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</si>
  <si>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</si>
  <si>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</si>
  <si>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</si>
  <si>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</si>
  <si>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</si>
  <si>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</si>
  <si>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</si>
  <si>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</si>
  <si>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</si>
  <si>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</si>
  <si>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</si>
  <si>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</si>
  <si>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</si>
  <si>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</si>
  <si>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</si>
  <si>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</si>
  <si>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</si>
  <si>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</si>
  <si>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</si>
  <si>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</si>
  <si>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</si>
  <si>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</si>
  <si>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</si>
  <si>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</si>
  <si>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</si>
  <si>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</si>
  <si>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</si>
  <si>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</si>
  <si>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</si>
  <si>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</si>
  <si>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</si>
  <si>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</si>
  <si>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</si>
  <si>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</si>
  <si>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</si>
  <si>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</si>
  <si>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</si>
  <si>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</si>
  <si>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</si>
  <si>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</si>
  <si>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</si>
  <si>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</si>
  <si>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</si>
  <si>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</si>
  <si>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</si>
  <si>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</si>
  <si>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</si>
  <si>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</si>
  <si>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</si>
  <si>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</si>
  <si>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</si>
  <si>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</si>
  <si>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</si>
  <si>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</si>
  <si>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</si>
  <si>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</si>
  <si>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</si>
  <si>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</si>
  <si>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</si>
  <si>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</si>
  <si>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</si>
  <si>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</si>
  <si>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</si>
  <si>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</si>
  <si>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</si>
  <si>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</si>
  <si>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</si>
  <si>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</si>
  <si>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</si>
  <si>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</si>
  <si>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</si>
  <si>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</si>
  <si>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</si>
  <si>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</si>
  <si>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</si>
  <si>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</si>
  <si>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</si>
  <si>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</si>
  <si>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</si>
  <si>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</si>
  <si>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</si>
  <si>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</si>
  <si>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</si>
  <si>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</si>
  <si>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</si>
  <si>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</si>
  <si>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</si>
  <si>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</si>
  <si>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</si>
  <si>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</si>
  <si>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</si>
  <si>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</si>
  <si>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</si>
  <si>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</si>
  <si>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</si>
  <si>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</si>
  <si>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</si>
  <si>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</si>
  <si>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</si>
  <si>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</si>
  <si>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</si>
  <si>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</si>
  <si>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</si>
  <si>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</si>
  <si>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</si>
  <si>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</si>
  <si>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</si>
  <si>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</si>
  <si>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</si>
  <si>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</si>
  <si>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</si>
  <si>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</si>
  <si>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</si>
  <si>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</si>
  <si>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</si>
  <si>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</si>
  <si>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</si>
  <si>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</si>
  <si>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</si>
  <si>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</si>
  <si>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</si>
  <si>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</si>
  <si>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</si>
  <si>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</si>
  <si>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</si>
  <si>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</si>
  <si>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</si>
  <si>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</si>
  <si>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</si>
  <si>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</si>
  <si>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</si>
  <si>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</si>
  <si>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</si>
  <si>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</si>
  <si>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</si>
  <si>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</si>
  <si>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</si>
  <si>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</si>
  <si>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</si>
  <si>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</si>
  <si>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</si>
  <si>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</si>
  <si>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</si>
  <si>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</si>
  <si>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</si>
  <si>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</si>
  <si>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</si>
  <si>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</si>
  <si>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</si>
  <si>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</si>
  <si>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</si>
  <si>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</si>
  <si>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</si>
  <si>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</si>
  <si>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</si>
  <si>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</si>
  <si>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</si>
  <si>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</si>
  <si>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</si>
  <si>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</si>
  <si>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</si>
  <si>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</si>
  <si>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</si>
  <si>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</si>
  <si>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</si>
  <si>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</si>
  <si>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</si>
  <si>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</si>
  <si>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</si>
  <si>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</si>
  <si>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</si>
  <si>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</si>
  <si>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</si>
  <si>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</si>
  <si>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</si>
  <si>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</si>
  <si>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</si>
  <si>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</si>
  <si>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</si>
  <si>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</si>
  <si>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</si>
  <si>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</si>
  <si>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</si>
  <si>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</si>
  <si>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</si>
  <si>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</si>
  <si>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</si>
  <si>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</si>
  <si>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</si>
  <si>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</si>
  <si>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</si>
  <si>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</si>
  <si>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</si>
  <si>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</si>
  <si>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</si>
  <si>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</si>
  <si>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</si>
  <si>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</si>
  <si>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</si>
  <si>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</si>
  <si>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</si>
  <si>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</si>
  <si>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</si>
  <si>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</si>
  <si>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</si>
  <si>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</si>
  <si>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</si>
  <si>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</si>
  <si>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</si>
  <si>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</si>
  <si>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</si>
  <si>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</si>
  <si>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</si>
  <si>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</si>
  <si>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</si>
  <si>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</si>
  <si>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</si>
  <si>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</si>
  <si>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</si>
  <si>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</si>
  <si>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</si>
  <si>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</si>
  <si>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</si>
  <si>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</si>
  <si>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</si>
  <si>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</si>
  <si>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</si>
  <si>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</si>
  <si>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</si>
  <si>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</si>
  <si>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</si>
  <si>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</si>
  <si>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</si>
  <si>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</si>
  <si>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</si>
  <si>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</si>
  <si>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</si>
  <si>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</si>
  <si>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</si>
  <si>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</si>
  <si>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</si>
  <si>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</si>
  <si>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</si>
  <si>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</si>
  <si>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</si>
  <si>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</si>
  <si>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</si>
  <si>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</si>
  <si>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</si>
  <si>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</si>
  <si>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</si>
  <si>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</si>
  <si>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</si>
  <si>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</si>
  <si>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</si>
  <si>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</si>
  <si>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</si>
  <si>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</si>
  <si>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</si>
  <si>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</si>
  <si>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</si>
  <si>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</si>
  <si>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</si>
  <si>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</si>
  <si>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</si>
  <si>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</si>
  <si>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</si>
  <si>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</si>
  <si>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</si>
  <si>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</si>
  <si>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</si>
  <si>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</si>
  <si>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</si>
  <si>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</si>
  <si>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</si>
  <si>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</si>
  <si>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</si>
  <si>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</si>
  <si>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</si>
  <si>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</si>
  <si>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</si>
  <si>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</si>
  <si>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</si>
  <si>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</si>
  <si>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</si>
  <si>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</si>
  <si>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</si>
  <si>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</si>
  <si>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</si>
  <si>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</si>
  <si>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</si>
  <si>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</si>
  <si>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</si>
  <si>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</si>
  <si>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</si>
  <si>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</si>
  <si>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</si>
  <si>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</si>
  <si>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</si>
  <si>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</si>
  <si>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</si>
  <si>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</si>
  <si>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</si>
  <si>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</si>
  <si>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</si>
  <si>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</si>
  <si>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</si>
  <si>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</si>
  <si>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</si>
  <si>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</si>
  <si>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</si>
  <si>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</si>
  <si>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</si>
  <si>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</si>
  <si>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</si>
  <si>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</si>
  <si>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</si>
  <si>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</si>
  <si>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</si>
  <si>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</si>
  <si>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</si>
  <si>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</si>
  <si>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</si>
  <si>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</si>
  <si>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</si>
  <si>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</si>
  <si>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</si>
  <si>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</si>
  <si>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</si>
  <si>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</si>
  <si>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</si>
  <si>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</si>
  <si>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</si>
  <si>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</si>
  <si>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</si>
  <si>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</si>
  <si>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</si>
  <si>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</si>
  <si>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</si>
  <si>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</si>
  <si>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</si>
  <si>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</si>
  <si>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</si>
  <si>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</si>
  <si>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</si>
  <si>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</si>
  <si>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</si>
  <si>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</si>
  <si>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</si>
  <si>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</si>
  <si>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</si>
  <si>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</si>
  <si>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</si>
  <si>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</si>
  <si>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</si>
  <si>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</si>
  <si>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</si>
  <si>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</si>
  <si>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</si>
  <si>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</si>
  <si>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</si>
  <si>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</si>
  <si>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</si>
  <si>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</si>
  <si>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</si>
  <si>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</si>
  <si>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</si>
  <si>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</si>
  <si>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</si>
  <si>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</si>
  <si>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</si>
  <si>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</si>
  <si>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</si>
  <si>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</si>
  <si>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</si>
  <si>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</si>
  <si>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</si>
  <si>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</si>
  <si>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</si>
  <si>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</si>
  <si>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</si>
  <si>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</si>
  <si>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</si>
  <si>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</si>
  <si>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</si>
  <si>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</si>
  <si>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</si>
  <si>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</si>
  <si>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</si>
  <si>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</si>
  <si>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</si>
  <si>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</si>
  <si>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</si>
  <si>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</si>
  <si>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</si>
  <si>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</si>
  <si>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</si>
  <si>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</si>
  <si>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</si>
  <si>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</si>
  <si>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</si>
  <si>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</si>
  <si>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</si>
  <si>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</si>
  <si>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</si>
  <si>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</si>
  <si>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</si>
  <si>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</si>
  <si>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</si>
  <si>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</si>
  <si>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</si>
  <si>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</si>
  <si>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</si>
  <si>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</si>
  <si>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</si>
  <si>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</si>
  <si>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</si>
  <si>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</si>
  <si>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</si>
  <si>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</si>
  <si>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</si>
  <si>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</si>
  <si>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</si>
  <si>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</si>
  <si>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</si>
  <si>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</si>
  <si>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</si>
  <si>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</si>
  <si>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</si>
  <si>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</si>
  <si>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</si>
  <si>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</si>
  <si>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</si>
  <si>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</si>
  <si>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</si>
  <si>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</si>
  <si>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</si>
  <si>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</si>
  <si>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</si>
  <si>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</si>
  <si>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</si>
  <si>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</si>
  <si>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</si>
  <si>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</si>
  <si>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</si>
  <si>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</si>
  <si>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</si>
  <si>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</si>
  <si>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</si>
  <si>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</si>
  <si>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</si>
  <si>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</si>
  <si>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</si>
  <si>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</si>
  <si>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</si>
  <si>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</si>
  <si>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</si>
  <si>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</si>
  <si>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</si>
  <si>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</si>
  <si>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</si>
  <si>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</si>
  <si>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</si>
  <si>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</si>
  <si>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</si>
  <si>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</si>
  <si>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</si>
  <si>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</si>
  <si>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</si>
  <si>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</si>
  <si>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</si>
  <si>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</si>
  <si>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</si>
  <si>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</si>
  <si>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</si>
  <si>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</si>
  <si>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</si>
  <si>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</si>
  <si>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</si>
  <si>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</si>
  <si>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</si>
  <si>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</si>
  <si>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</si>
  <si>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</si>
  <si>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</si>
  <si>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</si>
  <si>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</si>
  <si>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</si>
  <si>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</si>
  <si>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</si>
  <si>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</si>
  <si>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</si>
  <si>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</si>
  <si>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</si>
  <si>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</si>
  <si>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</si>
  <si>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</si>
  <si>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</si>
  <si>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</si>
  <si>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</si>
  <si>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</si>
  <si>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</si>
  <si>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</si>
  <si>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</si>
  <si>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</si>
  <si>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</si>
  <si>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</si>
  <si>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</si>
  <si>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</si>
  <si>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</si>
  <si>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</si>
  <si>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</si>
  <si>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</si>
  <si>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</si>
  <si>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</si>
  <si>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</si>
  <si>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</si>
  <si>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</si>
  <si>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</si>
  <si>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</si>
  <si>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</si>
  <si>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</si>
  <si>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</si>
  <si>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</si>
  <si>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</si>
  <si>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</si>
  <si>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</si>
  <si>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</si>
  <si>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</si>
  <si>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</si>
  <si>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</si>
  <si>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</si>
  <si>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</si>
  <si>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</si>
  <si>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</si>
  <si>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</si>
  <si>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</si>
  <si>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</si>
  <si>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</si>
  <si>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</si>
  <si>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</si>
  <si>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</si>
  <si>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</si>
  <si>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</si>
  <si>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</si>
  <si>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</si>
  <si>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</si>
  <si>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</si>
  <si>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</si>
  <si>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</si>
  <si>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</si>
  <si>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</si>
  <si>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</si>
  <si>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</si>
  <si>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</si>
  <si>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</si>
  <si>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</si>
  <si>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</si>
  <si>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</si>
  <si>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</si>
  <si>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</si>
  <si>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</si>
  <si>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</si>
  <si>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</si>
  <si>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</si>
  <si>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</si>
  <si>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</si>
  <si>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</si>
  <si>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</si>
  <si>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</si>
  <si>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</si>
  <si>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</si>
  <si>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</si>
  <si>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</si>
  <si>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</si>
  <si>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</si>
  <si>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</si>
  <si>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</si>
  <si>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</si>
  <si>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</si>
  <si>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</si>
  <si>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</si>
  <si>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</si>
  <si>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</si>
  <si>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</si>
  <si>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</si>
  <si>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</si>
  <si>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</si>
  <si>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</si>
  <si>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</si>
  <si>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</si>
  <si>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</si>
  <si>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</si>
  <si>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</si>
  <si>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</si>
  <si>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</si>
  <si>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</si>
  <si>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</si>
  <si>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</si>
  <si>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</si>
  <si>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</si>
  <si>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</si>
  <si>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</si>
  <si>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</si>
  <si>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</si>
  <si>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</si>
  <si>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</si>
  <si>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</si>
  <si>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</si>
  <si>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</si>
  <si>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</si>
  <si>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</si>
  <si>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</si>
  <si>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</si>
  <si>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</si>
  <si>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</si>
  <si>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</si>
  <si>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</si>
  <si>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</si>
  <si>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</si>
  <si>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</si>
  <si>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</si>
  <si>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</si>
  <si>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</si>
  <si>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</si>
  <si>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</si>
  <si>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</si>
  <si>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</si>
  <si>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</si>
  <si>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</si>
  <si>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</si>
  <si>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</si>
  <si>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</si>
  <si>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</si>
  <si>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</si>
  <si>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</si>
  <si>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</si>
  <si>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</si>
  <si>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</si>
  <si>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</si>
  <si>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</si>
  <si>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</si>
  <si>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</si>
  <si>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</si>
  <si>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</si>
  <si>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</si>
  <si>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</si>
  <si>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</si>
  <si>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</si>
  <si>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</si>
  <si>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</si>
  <si>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</si>
  <si>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</si>
  <si>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</si>
  <si>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</si>
  <si>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</si>
  <si>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</si>
  <si>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</si>
  <si>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</si>
  <si>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</si>
  <si>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</si>
  <si>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</si>
  <si>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</si>
  <si>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</si>
  <si>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</si>
  <si>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</si>
  <si>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</si>
  <si>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</si>
  <si>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</si>
  <si>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</si>
  <si>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</si>
  <si>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</si>
  <si>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</si>
  <si>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</si>
  <si>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</si>
  <si>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</si>
  <si>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</si>
  <si>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</si>
  <si>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</si>
  <si>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</si>
  <si>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</si>
  <si>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</si>
  <si>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</si>
  <si>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</si>
  <si>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</si>
  <si>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</si>
  <si>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</si>
  <si>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</si>
  <si>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</si>
  <si>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</si>
  <si>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</si>
  <si>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</si>
  <si>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</si>
  <si>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</si>
  <si>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</si>
  <si>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</si>
  <si>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</si>
  <si>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</si>
  <si>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</si>
  <si>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</si>
  <si>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</si>
  <si>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</si>
  <si>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</si>
  <si>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</si>
  <si>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</si>
  <si>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</si>
  <si>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</si>
  <si>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</si>
  <si>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</si>
  <si>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</si>
  <si>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</si>
  <si>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</si>
  <si>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</si>
  <si>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</si>
  <si>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</si>
  <si>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</si>
  <si>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</si>
  <si>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</si>
  <si>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</si>
  <si>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</si>
  <si>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</si>
  <si>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</si>
  <si>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</si>
  <si>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</si>
  <si>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</si>
  <si>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</si>
  <si>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</si>
  <si>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</si>
  <si>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</si>
  <si>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</si>
  <si>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</si>
  <si>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</si>
  <si>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</si>
  <si>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</si>
  <si>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</si>
  <si>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</si>
  <si>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</si>
  <si>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</si>
  <si>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</si>
  <si>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</si>
  <si>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</si>
  <si>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</si>
  <si>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</si>
  <si>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</si>
  <si>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</si>
  <si>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</si>
  <si>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</si>
  <si>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</si>
  <si>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</si>
  <si>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</si>
  <si>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</si>
  <si>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</si>
  <si>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</si>
  <si>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</si>
  <si>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</si>
  <si>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</si>
  <si>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</si>
  <si>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</si>
  <si>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</si>
  <si>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</si>
  <si>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</si>
  <si>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</si>
  <si>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</si>
  <si>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</si>
  <si>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</si>
  <si>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</si>
  <si>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</si>
  <si>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</si>
  <si>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</si>
  <si>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</si>
  <si>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</si>
  <si>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</si>
  <si>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</si>
  <si>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</si>
  <si>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</si>
  <si>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</si>
  <si>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</si>
  <si>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</si>
  <si>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</si>
  <si>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</si>
  <si>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</si>
  <si>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</si>
  <si>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</si>
  <si>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</si>
  <si>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</si>
  <si>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</si>
  <si>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</si>
  <si>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</si>
  <si>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</si>
  <si>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</si>
  <si>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</si>
  <si>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</si>
  <si>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</si>
  <si>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</si>
  <si>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</si>
  <si>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</si>
  <si>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</si>
  <si>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</si>
  <si>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</si>
  <si>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</si>
  <si>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</si>
  <si>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</si>
  <si>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</si>
  <si>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</si>
  <si>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</si>
  <si>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</si>
  <si>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</si>
  <si>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</si>
  <si>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</si>
  <si>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</si>
  <si>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</si>
  <si>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</si>
  <si>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</si>
  <si>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</si>
  <si>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</si>
  <si>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</si>
  <si>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</si>
  <si>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</si>
  <si>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</si>
  <si>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</si>
  <si>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</si>
  <si>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</si>
  <si>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</si>
  <si>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</si>
  <si>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</si>
  <si>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</si>
  <si>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</si>
  <si>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</si>
  <si>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</si>
  <si>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</si>
  <si>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</si>
  <si>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</si>
  <si>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</si>
  <si>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</si>
  <si>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</si>
  <si>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</si>
  <si>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</si>
  <si>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</si>
  <si>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</si>
  <si>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</si>
  <si>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</si>
  <si>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</si>
  <si>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</si>
  <si>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</si>
  <si>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</si>
  <si>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</si>
  <si>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</si>
  <si>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</si>
  <si>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</si>
  <si>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</si>
  <si>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</si>
  <si>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</si>
  <si>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</si>
  <si>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</si>
  <si>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</si>
  <si>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</si>
  <si>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</si>
  <si>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</si>
  <si>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</si>
  <si>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</si>
  <si>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</si>
  <si>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</si>
  <si>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</si>
  <si>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</si>
  <si>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</si>
  <si>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</si>
  <si>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</si>
  <si>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</si>
  <si>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</si>
  <si>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</si>
  <si>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</si>
  <si>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</si>
  <si>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</si>
  <si>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</si>
  <si>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</si>
  <si>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</si>
  <si>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</si>
  <si>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</si>
  <si>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</si>
  <si>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</si>
  <si>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</si>
  <si>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</si>
  <si>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</si>
  <si>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</si>
  <si>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</si>
  <si>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</si>
  <si>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</si>
  <si>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</si>
  <si>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</si>
  <si>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</si>
  <si>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</si>
  <si>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</si>
  <si>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</si>
  <si>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</si>
  <si>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</si>
  <si>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</si>
  <si>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</si>
  <si>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</si>
  <si>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</si>
  <si>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</si>
  <si>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</si>
  <si>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</si>
  <si>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</si>
  <si>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</si>
  <si>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</si>
  <si>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</si>
  <si>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</si>
  <si>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</si>
  <si>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</si>
  <si>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</si>
  <si>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</si>
  <si>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</si>
  <si>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</si>
  <si>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</si>
  <si>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</si>
  <si>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</si>
  <si>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</si>
  <si>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</si>
  <si>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</si>
  <si>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</si>
  <si>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</si>
  <si>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</si>
  <si>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</si>
  <si>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</si>
  <si>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</si>
  <si>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</si>
  <si>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</si>
  <si>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</si>
  <si>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</si>
  <si>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</si>
  <si>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</si>
  <si>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</si>
  <si>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</si>
  <si>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</si>
  <si>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</si>
  <si>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</si>
  <si>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</si>
  <si>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</si>
  <si>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</si>
  <si>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</si>
  <si>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</si>
  <si>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</si>
  <si>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</si>
  <si>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</si>
  <si>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</si>
  <si>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</si>
  <si>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</si>
  <si>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</si>
  <si>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</si>
  <si>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</si>
  <si>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</si>
  <si>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</si>
  <si>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</si>
  <si>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</si>
  <si>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</si>
  <si>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</si>
  <si>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</si>
  <si>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</si>
  <si>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</si>
  <si>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</si>
  <si>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</si>
  <si>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</si>
  <si>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</si>
  <si>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</si>
  <si>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</si>
  <si>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</si>
  <si>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</si>
  <si>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</si>
  <si>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</si>
  <si>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</si>
  <si>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</si>
  <si>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</si>
  <si>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</si>
  <si>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</si>
  <si>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</si>
  <si>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</si>
  <si>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</si>
  <si>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</si>
  <si>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</si>
  <si>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</si>
  <si>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</si>
  <si>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</si>
  <si>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</si>
  <si>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</si>
  <si>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</si>
  <si>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</si>
  <si>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</si>
  <si>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</si>
  <si>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</si>
  <si>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</si>
  <si>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</si>
  <si>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</si>
  <si>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</si>
  <si>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</si>
  <si>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</si>
  <si>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</si>
  <si>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</si>
  <si>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</si>
  <si>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</si>
  <si>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</si>
  <si>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</si>
  <si>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</si>
  <si>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</si>
  <si>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</si>
  <si>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</si>
  <si>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</si>
  <si>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</si>
  <si>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</si>
  <si>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</si>
  <si>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</si>
  <si>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</si>
  <si>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</si>
  <si>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</si>
  <si>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</si>
  <si>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</si>
  <si>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</si>
  <si>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</si>
  <si>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</si>
  <si>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</si>
  <si>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</si>
  <si>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</si>
  <si>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</si>
  <si>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</si>
  <si>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</si>
  <si>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</si>
  <si>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</si>
  <si>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</si>
  <si>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</si>
  <si>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</si>
  <si>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</si>
  <si>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</si>
  <si>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</si>
  <si>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</si>
  <si>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</si>
  <si>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</si>
  <si>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</si>
  <si>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</si>
  <si>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</si>
  <si>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</si>
  <si>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</si>
  <si>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</si>
  <si>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</si>
  <si>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</si>
  <si>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</si>
  <si>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</si>
  <si>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</si>
  <si>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</si>
  <si>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</si>
  <si>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</si>
  <si>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</si>
  <si>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</si>
  <si>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</si>
  <si>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</si>
  <si>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</si>
  <si>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</si>
  <si>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</si>
  <si>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</si>
  <si>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</si>
  <si>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</si>
  <si>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</si>
  <si>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</si>
  <si>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</si>
  <si>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</si>
  <si>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</si>
  <si>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</si>
  <si>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</si>
  <si>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</si>
  <si>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</si>
  <si>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</si>
  <si>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</si>
  <si>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</si>
  <si>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</si>
  <si>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</si>
  <si>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</si>
  <si>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</si>
  <si>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</si>
  <si>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</si>
  <si>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</si>
  <si>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</si>
  <si>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</si>
  <si>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</si>
  <si>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</si>
  <si>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</si>
  <si>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</si>
  <si>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</si>
  <si>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</si>
  <si>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</si>
  <si>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</si>
  <si>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</si>
  <si>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</si>
  <si>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</si>
  <si>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</si>
  <si>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</si>
  <si>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</si>
  <si>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</si>
  <si>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</si>
  <si>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</si>
  <si>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</si>
  <si>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</si>
  <si>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</si>
  <si>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</si>
  <si>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</si>
  <si>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</si>
  <si>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</si>
  <si>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</si>
  <si>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</si>
  <si>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</si>
  <si>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</si>
  <si>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</si>
  <si>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</si>
  <si>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</si>
  <si>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</si>
  <si>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</si>
  <si>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</si>
  <si>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</si>
  <si>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</si>
  <si>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</si>
  <si>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</si>
  <si>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</si>
  <si>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</si>
  <si>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</si>
  <si>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</si>
  <si>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</si>
  <si>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</si>
  <si>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</si>
  <si>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</si>
  <si>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</si>
  <si>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</si>
  <si>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</si>
  <si>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</si>
  <si>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</si>
  <si>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</si>
  <si>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</si>
  <si>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</si>
  <si>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</si>
  <si>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</si>
  <si>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</si>
  <si>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</si>
  <si>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</si>
  <si>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</si>
  <si>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</si>
  <si>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</si>
  <si>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</si>
  <si>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</si>
  <si>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</si>
  <si>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</si>
  <si>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</si>
  <si>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</si>
  <si>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</si>
  <si>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</si>
  <si>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</si>
  <si>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</si>
  <si>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</si>
  <si>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</si>
  <si>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</si>
  <si>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</si>
  <si>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</si>
  <si>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</si>
  <si>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</si>
  <si>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</si>
  <si>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</si>
  <si>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</si>
  <si>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</si>
  <si>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</si>
  <si>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</si>
  <si>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</si>
  <si>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</si>
  <si>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</si>
  <si>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</si>
  <si>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</si>
  <si>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</si>
  <si>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</si>
  <si>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</si>
  <si>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</si>
  <si>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</si>
  <si>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</si>
  <si>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</si>
  <si>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</si>
  <si>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</si>
  <si>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</si>
  <si>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</si>
  <si>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</si>
  <si>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</si>
  <si>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</si>
  <si>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</si>
  <si>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</si>
  <si>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</si>
  <si>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</si>
  <si>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</si>
  <si>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</si>
  <si>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</si>
  <si>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</si>
  <si>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</si>
  <si>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</si>
  <si>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</si>
  <si>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</si>
  <si>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</si>
  <si>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</si>
  <si>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</si>
  <si>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</si>
  <si>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</si>
  <si>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</si>
  <si>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</si>
  <si>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</si>
  <si>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</si>
  <si>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</si>
  <si>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</si>
  <si>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</si>
  <si>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</si>
  <si>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</si>
  <si>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</si>
  <si>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</si>
  <si>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</si>
  <si>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</si>
  <si>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</si>
  <si>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</si>
  <si>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</si>
  <si>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</si>
  <si>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</si>
  <si>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</si>
  <si>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</si>
  <si>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</si>
  <si>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</si>
  <si>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</si>
  <si>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</si>
  <si>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</si>
  <si>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</si>
  <si>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</si>
  <si>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</si>
  <si>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</si>
  <si>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</si>
  <si>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</si>
  <si>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</si>
  <si>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</si>
  <si>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</si>
  <si>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</si>
  <si>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</si>
  <si>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</si>
  <si>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</si>
  <si>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</si>
  <si>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</si>
  <si>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</si>
  <si>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</si>
  <si>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</si>
  <si>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</si>
  <si>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</si>
  <si>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</si>
  <si>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</si>
  <si>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</si>
  <si>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</si>
  <si>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</si>
  <si>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</si>
  <si>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</si>
  <si>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</si>
  <si>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</si>
  <si>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</si>
  <si>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</si>
  <si>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</si>
  <si>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</si>
  <si>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</si>
  <si>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</si>
  <si>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</si>
  <si>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</si>
  <si>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</si>
  <si>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</si>
  <si>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</si>
  <si>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</si>
  <si>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</si>
  <si>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</si>
  <si>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</si>
  <si>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</si>
  <si>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</si>
  <si>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</si>
  <si>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</si>
  <si>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</si>
  <si>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</si>
  <si>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</si>
  <si>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</si>
  <si>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</si>
  <si>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</si>
  <si>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</si>
  <si>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</si>
  <si>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</si>
  <si>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</si>
  <si>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</si>
  <si>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</si>
  <si>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</si>
  <si>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</si>
  <si>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</si>
  <si>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</si>
  <si>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</si>
  <si>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</si>
  <si>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</si>
  <si>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</si>
  <si>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</si>
  <si>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</si>
  <si>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</si>
  <si>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</si>
  <si>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</si>
  <si>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</si>
  <si>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</si>
  <si>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</si>
  <si>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</si>
  <si>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</si>
  <si>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</si>
  <si>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</si>
  <si>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</si>
  <si>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</si>
  <si>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</si>
  <si>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</si>
  <si>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</si>
  <si>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</si>
  <si>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</si>
  <si>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</si>
  <si>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</si>
  <si>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</si>
  <si>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</si>
  <si>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</si>
  <si>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</si>
  <si>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</si>
  <si>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</si>
  <si>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</si>
  <si>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</si>
  <si>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</si>
  <si>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</si>
  <si>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</si>
  <si>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</si>
  <si>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</si>
  <si>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</si>
  <si>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</si>
  <si>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</si>
  <si>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</si>
  <si>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</si>
  <si>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</si>
  <si>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</si>
  <si>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</si>
  <si>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</si>
  <si>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</si>
  <si>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</si>
  <si>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</si>
  <si>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</si>
  <si>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</si>
  <si>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</si>
  <si>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</si>
  <si>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</si>
  <si>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</si>
  <si>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</si>
  <si>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</si>
  <si>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</si>
  <si>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</si>
  <si>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</si>
  <si>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</si>
  <si>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</si>
  <si>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</si>
  <si>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</si>
  <si>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</si>
  <si>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</si>
  <si>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</si>
  <si>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</si>
  <si>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</si>
  <si>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</si>
  <si>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</si>
  <si>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</si>
  <si>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</si>
  <si>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</si>
  <si>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</si>
  <si>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</si>
  <si>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</si>
  <si>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</si>
  <si>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</si>
  <si>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</si>
  <si>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</si>
  <si>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</si>
  <si>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</si>
  <si>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</si>
  <si>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</si>
  <si>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</si>
  <si>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</si>
  <si>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</si>
  <si>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</si>
  <si>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</si>
  <si>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</si>
  <si>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</si>
  <si>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</si>
  <si>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</si>
  <si>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</si>
  <si>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</si>
  <si>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</si>
  <si>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</si>
  <si>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</si>
  <si>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</si>
  <si>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</si>
  <si>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</si>
  <si>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</si>
  <si>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</si>
  <si>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</si>
  <si>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</si>
  <si>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</si>
  <si>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</si>
  <si>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</si>
  <si>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</si>
  <si>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</si>
  <si>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</si>
  <si>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</si>
  <si>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</si>
  <si>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</si>
  <si>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</si>
  <si>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</si>
  <si>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</si>
  <si>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</si>
  <si>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</si>
  <si>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</si>
  <si>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</si>
  <si>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</si>
  <si>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</si>
  <si>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</si>
  <si>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</si>
  <si>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</si>
  <si>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</si>
  <si>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</si>
  <si>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</si>
  <si>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</si>
  <si>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</si>
  <si>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</si>
  <si>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</si>
  <si>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</si>
  <si>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</si>
  <si>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</si>
  <si>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</si>
  <si>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</si>
  <si>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</si>
  <si>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</si>
  <si>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</si>
  <si>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</si>
  <si>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</si>
  <si>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</si>
  <si>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</si>
  <si>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</si>
  <si>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</si>
  <si>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</si>
  <si>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</si>
  <si>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</si>
  <si>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</si>
  <si>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</si>
  <si>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</si>
  <si>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</si>
  <si>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</si>
  <si>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</si>
  <si>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</si>
  <si>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</si>
  <si>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</si>
  <si>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</si>
  <si>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</si>
  <si>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</si>
  <si>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</si>
  <si>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</si>
  <si>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</si>
  <si>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</si>
  <si>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</si>
  <si>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</si>
  <si>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</si>
  <si>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</si>
  <si>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</si>
  <si>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</si>
  <si>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</si>
  <si>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</si>
  <si>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</si>
  <si>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</si>
  <si>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</si>
  <si>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</si>
  <si>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</si>
  <si>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</si>
  <si>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</si>
  <si>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</si>
  <si>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</si>
  <si>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</si>
  <si>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</si>
  <si>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</si>
  <si>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</si>
  <si>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</si>
  <si>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</si>
  <si>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</si>
  <si>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</si>
  <si>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</si>
  <si>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</si>
  <si>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</si>
  <si>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</si>
  <si>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</si>
  <si>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</si>
  <si>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</si>
  <si>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</si>
  <si>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</si>
  <si>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</si>
  <si>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</si>
  <si>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</si>
  <si>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</si>
  <si>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</si>
  <si>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</si>
  <si>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</si>
  <si>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</si>
  <si>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</si>
  <si>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</si>
  <si>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</si>
  <si>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</si>
  <si>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</si>
  <si>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</si>
  <si>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</si>
  <si>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</si>
  <si>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</si>
  <si>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</si>
  <si>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</si>
  <si>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</si>
  <si>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</si>
  <si>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</si>
  <si>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</si>
  <si>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</si>
  <si>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</si>
  <si>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</si>
  <si>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</si>
  <si>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</si>
  <si>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</si>
  <si>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</si>
  <si>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</si>
  <si>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</si>
  <si>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</si>
  <si>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</si>
  <si>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</si>
  <si>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</si>
  <si>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</si>
  <si>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</si>
  <si>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</si>
  <si>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</si>
  <si>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</si>
  <si>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</si>
  <si>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</si>
  <si>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</si>
  <si>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</si>
  <si>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</si>
  <si>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</si>
  <si>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</si>
  <si>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</si>
  <si>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</si>
  <si>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</si>
  <si>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</si>
  <si>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</si>
  <si>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</si>
  <si>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</si>
  <si>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</si>
  <si>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</si>
  <si>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</si>
  <si>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</si>
  <si>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</si>
  <si>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</si>
  <si>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</si>
  <si>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</si>
  <si>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</si>
  <si>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</si>
  <si>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</si>
  <si>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</si>
  <si>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</si>
  <si>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</si>
  <si>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</si>
  <si>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</si>
  <si>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</si>
  <si>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</si>
  <si>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</si>
  <si>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</si>
  <si>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</si>
  <si>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</si>
  <si>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</si>
  <si>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</si>
  <si>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</si>
  <si>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</si>
  <si>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</si>
  <si>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</si>
  <si>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</si>
  <si>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</si>
  <si>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</si>
  <si>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</si>
  <si>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</si>
  <si>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</si>
  <si>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</si>
  <si>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</si>
  <si>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</si>
  <si>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</si>
  <si>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</si>
  <si>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</si>
  <si>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</si>
  <si>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</si>
  <si>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</si>
  <si>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</si>
  <si>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</si>
  <si>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</si>
  <si>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</si>
  <si>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</si>
  <si>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</si>
  <si>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</si>
  <si>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</si>
  <si>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</si>
  <si>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</si>
  <si>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</si>
  <si>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</si>
  <si>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</si>
  <si>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</si>
  <si>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</si>
  <si>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</si>
  <si>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</si>
  <si>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</si>
  <si>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</si>
  <si>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</si>
  <si>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</si>
  <si>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</si>
  <si>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</si>
  <si>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</si>
  <si>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</si>
  <si>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</si>
  <si>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</si>
  <si>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</si>
  <si>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</si>
  <si>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</si>
  <si>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</si>
  <si>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</si>
  <si>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</si>
  <si>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</si>
  <si>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</si>
  <si>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</si>
  <si>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</si>
  <si>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</si>
  <si>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</si>
  <si>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</si>
  <si>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</si>
  <si>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</si>
  <si>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</si>
  <si>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</si>
  <si>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</si>
  <si>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</si>
  <si>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</si>
  <si>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</si>
  <si>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</si>
  <si>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</si>
  <si>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</si>
  <si>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</si>
  <si>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</si>
  <si>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</si>
  <si>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</si>
  <si>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</si>
  <si>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</si>
  <si>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</si>
  <si>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</si>
  <si>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</si>
  <si>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</si>
  <si>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</si>
  <si>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</si>
  <si>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</si>
  <si>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</si>
  <si>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</si>
  <si>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</si>
  <si>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</si>
  <si>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</si>
  <si>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</si>
  <si>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</si>
  <si>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</si>
  <si>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</si>
  <si>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</si>
  <si>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</si>
  <si>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</si>
  <si>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</si>
  <si>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</si>
  <si>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</si>
  <si>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</si>
  <si>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</si>
  <si>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</si>
  <si>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</si>
  <si>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</si>
  <si>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</si>
  <si>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</si>
  <si>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</si>
  <si>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</si>
  <si>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</si>
  <si>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</si>
  <si>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</si>
  <si>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</si>
  <si>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</si>
  <si>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</si>
  <si>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</si>
  <si>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</si>
  <si>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</si>
  <si>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</si>
  <si>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</si>
  <si>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</si>
  <si>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</si>
  <si>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</si>
  <si>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</si>
  <si>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</si>
  <si>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</si>
  <si>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</si>
  <si>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</si>
  <si>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</si>
  <si>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</si>
  <si>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</si>
  <si>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</si>
  <si>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</si>
  <si>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</si>
  <si>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</si>
  <si>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</si>
  <si>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</si>
  <si>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</si>
  <si>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</si>
  <si>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</si>
  <si>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</si>
  <si>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</si>
  <si>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</si>
  <si>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</si>
  <si>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</si>
  <si>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</si>
  <si>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</si>
  <si>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</si>
  <si>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</si>
  <si>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</si>
  <si>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</si>
  <si>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</si>
  <si>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</si>
  <si>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</si>
  <si>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</si>
  <si>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</si>
  <si>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</si>
  <si>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</si>
  <si>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</si>
  <si>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</si>
  <si>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</si>
  <si>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</si>
  <si>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</si>
  <si>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</si>
  <si>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</si>
  <si>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</si>
  <si>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</si>
  <si>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</si>
  <si>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</si>
  <si>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</si>
  <si>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</si>
  <si>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</si>
  <si>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</si>
  <si>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</si>
  <si>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</si>
  <si>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</si>
  <si>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</si>
  <si>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</si>
  <si>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</si>
  <si>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</si>
  <si>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</si>
  <si>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</si>
  <si>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</si>
  <si>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</si>
  <si>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</si>
  <si>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</si>
  <si>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</si>
  <si>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</si>
  <si>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</si>
  <si>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</si>
  <si>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</si>
  <si>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</si>
  <si>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</si>
  <si>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</si>
  <si>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</si>
  <si>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</si>
  <si>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</si>
  <si>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</si>
  <si>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</si>
  <si>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</si>
  <si>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</si>
  <si>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</si>
  <si>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</si>
  <si>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</si>
  <si>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</si>
  <si>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</si>
  <si>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</si>
  <si>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</si>
  <si>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</si>
  <si>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</si>
  <si>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</si>
  <si>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</si>
  <si>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</si>
  <si>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</si>
  <si>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</si>
  <si>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</si>
  <si>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</si>
  <si>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</si>
  <si>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</si>
  <si>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</si>
  <si>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</si>
  <si>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</si>
  <si>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</si>
  <si>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</si>
  <si>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</si>
  <si>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</si>
  <si>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</si>
  <si>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</si>
  <si>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</si>
  <si>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</si>
  <si>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</si>
  <si>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</si>
  <si>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</si>
  <si>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</si>
  <si>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</si>
  <si>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</si>
  <si>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</si>
  <si>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</si>
  <si>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</si>
  <si>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</si>
  <si>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</si>
  <si>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</si>
  <si>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</si>
  <si>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</si>
  <si>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</si>
  <si>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</si>
  <si>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</si>
  <si>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</si>
  <si>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</si>
  <si>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</si>
  <si>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</si>
  <si>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</si>
  <si>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</si>
  <si>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</si>
  <si>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</si>
  <si>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</si>
  <si>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</si>
  <si>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</si>
  <si>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</si>
  <si>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</si>
  <si>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</si>
  <si>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</si>
  <si>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</si>
  <si>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</si>
  <si>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</si>
  <si>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</si>
  <si>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</si>
  <si>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</si>
  <si>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</si>
  <si>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</si>
  <si>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</si>
  <si>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</si>
  <si>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</si>
  <si>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</si>
  <si>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</si>
  <si>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</si>
  <si>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</si>
  <si>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</si>
  <si>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</si>
  <si>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</si>
  <si>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</si>
  <si>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</si>
  <si>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</si>
  <si>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</si>
  <si>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</si>
  <si>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</si>
  <si>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</si>
  <si>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</si>
  <si>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</si>
  <si>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</si>
  <si>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</si>
  <si>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</si>
  <si>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</si>
  <si>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</si>
  <si>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</si>
  <si>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</si>
  <si>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</si>
  <si>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</si>
  <si>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</si>
  <si>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</si>
  <si>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</si>
  <si>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</si>
  <si>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</si>
  <si>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</si>
  <si>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</si>
  <si>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</si>
  <si>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</si>
  <si>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</si>
  <si>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</si>
  <si>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</si>
  <si>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</si>
  <si>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</si>
  <si>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</si>
  <si>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</si>
  <si>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</si>
  <si>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</si>
  <si>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</si>
  <si>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</si>
  <si>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</si>
  <si>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</si>
  <si>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</si>
  <si>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</si>
  <si>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</si>
  <si>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</si>
  <si>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</si>
  <si>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</si>
  <si>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</si>
  <si>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</si>
  <si>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</si>
  <si>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</si>
  <si>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</si>
  <si>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</si>
  <si>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</si>
  <si>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</si>
  <si>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</si>
  <si>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</si>
  <si>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</si>
  <si>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</si>
  <si>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</si>
  <si>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</si>
  <si>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</si>
  <si>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</si>
  <si>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</si>
  <si>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</si>
  <si>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</si>
  <si>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</si>
  <si>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</si>
  <si>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</si>
  <si>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</si>
  <si>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</si>
  <si>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</si>
  <si>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</si>
  <si>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</si>
  <si>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</si>
  <si>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</si>
  <si>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</si>
  <si>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</si>
  <si>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</si>
  <si>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</si>
  <si>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</si>
  <si>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</si>
  <si>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</si>
  <si>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</si>
  <si>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</si>
  <si>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</si>
  <si>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</si>
  <si>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</si>
  <si>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</si>
  <si>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</si>
  <si>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</si>
  <si>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</si>
  <si>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</si>
  <si>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</si>
  <si>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</si>
  <si>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</si>
  <si>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</si>
  <si>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</si>
  <si>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</si>
  <si>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</si>
  <si>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</si>
  <si>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</si>
  <si>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</si>
  <si>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</si>
  <si>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</si>
  <si>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</si>
  <si>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</si>
  <si>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</si>
  <si>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</si>
  <si>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</si>
  <si>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</si>
  <si>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</si>
  <si>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</si>
  <si>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</si>
  <si>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</si>
  <si>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</si>
  <si>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</si>
  <si>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</si>
  <si>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</si>
  <si>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</si>
  <si>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</si>
  <si>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</si>
  <si>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</si>
  <si>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</si>
  <si>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</si>
  <si>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</si>
  <si>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</si>
  <si>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</si>
  <si>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</si>
  <si>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</si>
  <si>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</si>
  <si>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</si>
  <si>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</si>
  <si>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</si>
  <si>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</si>
  <si>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</si>
  <si>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</si>
  <si>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</si>
  <si>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</si>
  <si>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</si>
  <si>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</si>
  <si>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</si>
  <si>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</si>
  <si>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</si>
  <si>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</si>
  <si>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</si>
  <si>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</si>
  <si>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</si>
  <si>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</si>
  <si>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</si>
  <si>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</si>
  <si>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</si>
  <si>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</si>
  <si>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</si>
  <si>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</si>
  <si>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</si>
  <si>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</si>
  <si>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</si>
  <si>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</si>
  <si>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</si>
  <si>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</si>
  <si>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</si>
  <si>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</si>
  <si>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</si>
  <si>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</si>
  <si>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</si>
  <si>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</si>
  <si>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</si>
  <si>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</si>
  <si>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</si>
  <si>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</si>
  <si>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</si>
  <si>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</si>
  <si>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</si>
  <si>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</si>
  <si>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</si>
  <si>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</si>
  <si>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</si>
  <si>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</si>
  <si>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</si>
  <si>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</si>
  <si>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</si>
  <si>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</si>
  <si>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</si>
  <si>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</si>
  <si>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</si>
  <si>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</si>
  <si>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</si>
  <si>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</si>
  <si>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</si>
  <si>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</si>
  <si>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</si>
  <si>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</si>
  <si>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</si>
  <si>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</si>
  <si>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</si>
  <si>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</si>
  <si>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</si>
  <si>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</si>
  <si>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</si>
  <si>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</si>
  <si>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</si>
  <si>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</si>
  <si>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</si>
  <si>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</si>
  <si>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</si>
  <si>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</si>
  <si>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</si>
  <si>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</si>
  <si>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</si>
  <si>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</si>
  <si>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</si>
  <si>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</si>
  <si>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</si>
  <si>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</si>
  <si>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</si>
  <si>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</si>
  <si>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</si>
  <si>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</si>
  <si>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</si>
  <si>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</si>
  <si>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</si>
  <si>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</si>
  <si>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</si>
  <si>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</si>
  <si>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</si>
  <si>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</si>
  <si>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</si>
  <si>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</si>
  <si>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</si>
  <si>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</si>
  <si>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</si>
  <si>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</si>
  <si>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</si>
  <si>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</si>
  <si>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</si>
  <si>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</si>
  <si>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</si>
  <si>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</si>
  <si>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</si>
  <si>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</si>
  <si>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</si>
  <si>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</si>
  <si>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</si>
  <si>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</si>
  <si>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</si>
  <si>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</si>
  <si>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</si>
  <si>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</si>
  <si>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</si>
  <si>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</si>
  <si>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</si>
  <si>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</si>
  <si>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</si>
  <si>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</si>
  <si>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</si>
  <si>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</si>
  <si>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</si>
  <si>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</si>
  <si>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</si>
  <si>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</si>
  <si>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</si>
  <si>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</si>
  <si>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</si>
  <si>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</si>
  <si>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</si>
  <si>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</si>
  <si>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</si>
  <si>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</si>
  <si>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</si>
  <si>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</si>
  <si>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</si>
  <si>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</si>
  <si>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</si>
  <si>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</si>
  <si>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</si>
  <si>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</si>
  <si>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</si>
  <si>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</si>
  <si>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</si>
  <si>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</si>
  <si>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</si>
  <si>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</si>
  <si>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</si>
  <si>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</si>
  <si>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</si>
  <si>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</si>
  <si>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</si>
  <si>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</si>
  <si>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</si>
  <si>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</si>
  <si>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</si>
  <si>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</si>
  <si>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</si>
  <si>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</si>
  <si>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</si>
  <si>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</si>
  <si>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</si>
  <si>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</si>
  <si>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</si>
  <si>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</si>
  <si>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</si>
  <si>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</si>
  <si>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</si>
  <si>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</si>
  <si>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</si>
  <si>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</si>
  <si>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</si>
  <si>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</si>
  <si>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</si>
  <si>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</si>
  <si>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</si>
  <si>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</si>
  <si>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</si>
  <si>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</si>
  <si>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</si>
  <si>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</si>
  <si>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</si>
  <si>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</si>
  <si>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</si>
  <si>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</si>
  <si>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</si>
  <si>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</si>
  <si>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</si>
  <si>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</si>
  <si>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</si>
  <si>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</si>
  <si>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</si>
  <si>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</si>
  <si>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</si>
  <si>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</si>
  <si>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</si>
  <si>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</si>
  <si>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</si>
  <si>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</si>
  <si>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</si>
  <si>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</si>
  <si>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</si>
  <si>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</si>
  <si>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</si>
  <si>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</si>
  <si>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</si>
  <si>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</si>
  <si>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</si>
  <si>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</si>
  <si>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</si>
  <si>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</si>
  <si>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</si>
  <si>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</si>
  <si>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</si>
  <si>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</si>
  <si>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</si>
  <si>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</si>
  <si>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</si>
  <si>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</si>
  <si>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</si>
  <si>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</si>
  <si>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</si>
  <si>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</si>
  <si>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</si>
  <si>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</si>
  <si>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</si>
  <si>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</si>
  <si>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</si>
  <si>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</si>
  <si>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</si>
  <si>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</si>
  <si>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</si>
  <si>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</si>
  <si>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</si>
  <si>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</si>
  <si>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</si>
  <si>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</si>
  <si>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</si>
  <si>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</si>
  <si>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</si>
  <si>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</si>
  <si>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</si>
  <si>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</si>
  <si>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</si>
  <si>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</si>
  <si>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</si>
  <si>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</si>
  <si>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</si>
  <si>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</si>
  <si>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</si>
  <si>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</si>
  <si>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</si>
  <si>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</si>
  <si>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</si>
  <si>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</si>
  <si>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</si>
  <si>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</si>
  <si>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</si>
  <si>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</si>
  <si>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</si>
  <si>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</si>
  <si>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</si>
  <si>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</si>
  <si>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</si>
  <si>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</si>
  <si>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</si>
  <si>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</si>
  <si>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</si>
  <si>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</si>
  <si>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</si>
  <si>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</si>
  <si>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</si>
  <si>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</si>
  <si>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</si>
  <si>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</si>
  <si>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</si>
  <si>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</si>
  <si>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</si>
  <si>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</si>
  <si>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</si>
  <si>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</si>
  <si>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</si>
  <si>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</si>
  <si>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</si>
  <si>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</si>
  <si>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</si>
  <si>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</si>
  <si>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</si>
  <si>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</si>
  <si>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</si>
  <si>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</si>
  <si>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</si>
  <si>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</si>
  <si>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</si>
  <si>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</si>
  <si>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</si>
  <si>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</si>
  <si>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</si>
  <si>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</si>
  <si>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</si>
  <si>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</si>
  <si>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</si>
  <si>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</si>
  <si>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</si>
  <si>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</si>
  <si>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</si>
  <si>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</si>
  <si>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</si>
  <si>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</si>
  <si>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</si>
  <si>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</si>
  <si>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</si>
  <si>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</si>
  <si>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</si>
  <si>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</si>
  <si>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</si>
  <si>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</si>
  <si>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</si>
  <si>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</si>
  <si>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</si>
  <si>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</si>
  <si>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</si>
  <si>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</si>
  <si>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</si>
  <si>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</si>
  <si>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</si>
  <si>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</si>
  <si>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</si>
  <si>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</si>
  <si>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</si>
  <si>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</si>
  <si>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</si>
  <si>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</si>
  <si>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</si>
  <si>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</si>
  <si>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</si>
  <si>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</si>
  <si>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</si>
  <si>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</si>
  <si>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</si>
  <si>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</si>
  <si>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</si>
  <si>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</si>
  <si>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</si>
  <si>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</si>
  <si>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</si>
  <si>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</si>
  <si>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</si>
  <si>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</si>
  <si>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</si>
  <si>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</si>
  <si>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</si>
  <si>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</si>
  <si>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</si>
  <si>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</si>
  <si>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</si>
  <si>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</si>
  <si>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</si>
  <si>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</si>
  <si>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</si>
  <si>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</si>
  <si>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</si>
  <si>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</si>
  <si>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</si>
  <si>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</si>
  <si>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</si>
  <si>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</si>
  <si>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</si>
  <si>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</si>
  <si>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</si>
  <si>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</si>
  <si>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</si>
  <si>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</si>
  <si>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</si>
  <si>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</si>
  <si>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</si>
  <si>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</si>
  <si>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</si>
  <si>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</si>
  <si>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</si>
  <si>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</si>
  <si>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</si>
  <si>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</si>
  <si>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</si>
  <si>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</si>
  <si>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</si>
  <si>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</si>
  <si>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</si>
  <si>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</si>
  <si>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</si>
  <si>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</si>
  <si>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</si>
  <si>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</si>
  <si>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</si>
  <si>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</si>
  <si>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</si>
  <si>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</si>
  <si>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</si>
  <si>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</si>
  <si>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</si>
  <si>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</si>
  <si>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</si>
  <si>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</si>
  <si>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</si>
  <si>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</si>
  <si>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</si>
  <si>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</si>
  <si>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</si>
  <si>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</si>
  <si>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</si>
  <si>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</si>
  <si>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</si>
  <si>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</si>
  <si>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</si>
  <si>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</si>
  <si>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</si>
  <si>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</si>
  <si>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</si>
  <si>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</si>
  <si>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</si>
  <si>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</si>
  <si>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</si>
  <si>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</si>
  <si>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</si>
  <si>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</si>
  <si>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</si>
  <si>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</si>
  <si>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</si>
  <si>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</si>
  <si>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</si>
  <si>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</si>
  <si>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</si>
  <si>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</si>
  <si>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</si>
  <si>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</si>
  <si>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</si>
  <si>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</si>
  <si>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</si>
  <si>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</si>
  <si>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</si>
  <si>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</si>
  <si>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</si>
  <si>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</si>
  <si>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</si>
  <si>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</si>
  <si>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</si>
  <si>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</si>
  <si>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</si>
  <si>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</si>
  <si>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</si>
  <si>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</si>
  <si>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</si>
  <si>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</si>
  <si>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</si>
  <si>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</si>
  <si>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</si>
  <si>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</si>
  <si>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</si>
  <si>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</si>
  <si>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</si>
  <si>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</si>
  <si>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</si>
  <si>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</si>
  <si>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</si>
  <si>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</si>
  <si>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</si>
  <si>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</si>
  <si>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</si>
  <si>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</si>
  <si>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</si>
  <si>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</si>
  <si>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</si>
  <si>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</si>
  <si>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</si>
  <si>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</si>
  <si>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</si>
  <si>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</si>
  <si>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</si>
  <si>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</si>
  <si>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</si>
  <si>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</si>
  <si>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</si>
  <si>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</si>
  <si>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</si>
  <si>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</si>
  <si>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</si>
  <si>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</si>
  <si>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</si>
  <si>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</si>
  <si>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</si>
  <si>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</si>
  <si>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</si>
  <si>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</si>
  <si>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</si>
  <si>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</si>
  <si>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</si>
  <si>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</si>
  <si>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</si>
  <si>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</si>
  <si>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</si>
  <si>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</si>
  <si>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</si>
  <si>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</si>
  <si>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</si>
  <si>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</si>
  <si>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</si>
  <si>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</si>
  <si>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</si>
  <si>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</si>
  <si>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</si>
  <si>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</si>
  <si>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</si>
  <si>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</si>
  <si>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</si>
  <si>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</si>
  <si>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</si>
  <si>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</si>
  <si>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</si>
  <si>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</si>
  <si>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</si>
  <si>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</si>
  <si>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</si>
  <si>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</si>
  <si>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</si>
  <si>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</si>
  <si>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</si>
  <si>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</si>
  <si>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</si>
  <si>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</si>
  <si>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</si>
  <si>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</si>
  <si>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</si>
  <si>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</si>
  <si>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</si>
  <si>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</si>
  <si>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</si>
  <si>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</si>
  <si>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</si>
  <si>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</si>
  <si>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</si>
  <si>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</si>
  <si>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</si>
  <si>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</si>
  <si>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</si>
  <si>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</si>
  <si>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</si>
  <si>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</si>
  <si>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</si>
  <si>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</si>
  <si>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</si>
  <si>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</si>
  <si>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</si>
  <si>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</si>
  <si>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</si>
  <si>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</si>
  <si>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</si>
  <si>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</si>
  <si>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</si>
  <si>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</si>
  <si>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</si>
  <si>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</si>
  <si>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</si>
  <si>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</si>
  <si>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</si>
  <si>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</si>
  <si>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</si>
  <si>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</si>
  <si>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</si>
  <si>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</si>
  <si>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</si>
  <si>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</si>
  <si>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</si>
  <si>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</si>
  <si>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</si>
  <si>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</si>
  <si>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</si>
  <si>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</si>
  <si>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</si>
  <si>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</si>
  <si>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</si>
  <si>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</si>
  <si>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</si>
  <si>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</si>
  <si>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</si>
  <si>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</si>
  <si>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</si>
  <si>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</si>
  <si>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</si>
  <si>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</si>
  <si>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</si>
  <si>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</si>
  <si>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</si>
  <si>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</si>
  <si>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</si>
  <si>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</si>
  <si>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</si>
  <si>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</si>
  <si>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</si>
  <si>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</si>
  <si>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</si>
  <si>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</si>
  <si>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</si>
  <si>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</si>
  <si>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</si>
  <si>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</si>
  <si>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</si>
  <si>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</si>
  <si>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</si>
  <si>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</si>
  <si>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</si>
  <si>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</si>
  <si>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</si>
  <si>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</si>
  <si>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</si>
  <si>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</si>
  <si>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</si>
  <si>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</si>
  <si>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</si>
  <si>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</si>
  <si>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</si>
  <si>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</si>
  <si>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</si>
  <si>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</si>
  <si>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</si>
  <si>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</si>
  <si>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</si>
  <si>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</si>
  <si>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</si>
  <si>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</si>
  <si>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</si>
  <si>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</si>
  <si>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</si>
  <si>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</si>
  <si>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</si>
  <si>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</si>
  <si>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</si>
  <si>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</si>
  <si>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</si>
  <si>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</si>
  <si>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</si>
  <si>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</si>
  <si>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</si>
  <si>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</si>
  <si>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</si>
  <si>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</si>
  <si>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</si>
  <si>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</si>
  <si>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</si>
  <si>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</si>
  <si>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</si>
  <si>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</si>
  <si>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</si>
  <si>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</si>
  <si>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</si>
  <si>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</si>
  <si>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</si>
  <si>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</si>
  <si>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</si>
  <si>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</si>
  <si>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</si>
  <si>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</si>
  <si>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</si>
  <si>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</si>
  <si>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</si>
  <si>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</si>
  <si>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</si>
  <si>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</si>
  <si>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</si>
  <si>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</si>
  <si>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</si>
  <si>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</si>
  <si>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</si>
  <si>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</si>
  <si>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</si>
  <si>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</si>
  <si>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</si>
  <si>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</si>
  <si>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</si>
  <si>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</si>
  <si>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</si>
  <si>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</si>
  <si>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</si>
  <si>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</si>
  <si>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</si>
  <si>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</si>
  <si>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</si>
  <si>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</si>
  <si>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</si>
  <si>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</si>
  <si>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</si>
  <si>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</si>
  <si>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</si>
  <si>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</si>
  <si>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</si>
  <si>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</si>
  <si>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</si>
  <si>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</si>
  <si>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</si>
  <si>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</si>
  <si>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</si>
  <si>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</si>
  <si>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</si>
  <si>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</si>
  <si>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</si>
  <si>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</si>
  <si>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</si>
  <si>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</si>
  <si>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</si>
  <si>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</si>
  <si>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</si>
  <si>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</si>
  <si>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</si>
  <si>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</si>
  <si>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</si>
  <si>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</si>
  <si>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</si>
  <si>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</si>
  <si>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</si>
  <si>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</si>
  <si>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</si>
  <si>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</si>
  <si>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</si>
  <si>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</si>
  <si>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</si>
  <si>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</si>
  <si>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</si>
  <si>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</si>
  <si>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</si>
  <si>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</si>
  <si>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</si>
  <si>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</si>
  <si>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</si>
  <si>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</si>
  <si>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</si>
  <si>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</si>
  <si>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</si>
  <si>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</si>
  <si>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</si>
  <si>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</si>
  <si>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</si>
  <si>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</si>
  <si>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</si>
  <si>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</si>
  <si>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</si>
  <si>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</si>
  <si>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</si>
  <si>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</si>
  <si>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</si>
  <si>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</si>
  <si>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</si>
  <si>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</si>
  <si>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</si>
  <si>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</si>
  <si>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</si>
  <si>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</si>
  <si>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</si>
  <si>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</si>
  <si>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</si>
  <si>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</si>
  <si>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</si>
  <si>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</si>
  <si>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</si>
  <si>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</si>
  <si>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</si>
  <si>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</si>
  <si>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</si>
  <si>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</si>
  <si>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</si>
  <si>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</si>
  <si>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</si>
  <si>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</si>
  <si>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</si>
  <si>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</si>
  <si>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</si>
  <si>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</si>
  <si>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</si>
  <si>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</si>
  <si>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</si>
  <si>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</si>
  <si>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</si>
  <si>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</si>
  <si>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</si>
  <si>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</si>
  <si>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</si>
  <si>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</si>
  <si>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</si>
  <si>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</si>
  <si>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</si>
  <si>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</si>
  <si>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</si>
  <si>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</si>
  <si>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</si>
  <si>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</si>
  <si>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</si>
  <si>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</si>
  <si>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</si>
  <si>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</si>
  <si>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</si>
  <si>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</si>
  <si>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</si>
  <si>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</si>
  <si>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</si>
  <si>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</si>
  <si>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</si>
  <si>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</si>
  <si>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</si>
  <si>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</si>
  <si>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</si>
  <si>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</si>
  <si>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</si>
  <si>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</si>
  <si>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</si>
  <si>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</si>
  <si>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</si>
  <si>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</si>
  <si>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</si>
  <si>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</si>
  <si>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</si>
  <si>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</si>
  <si>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</si>
  <si>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</si>
  <si>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</si>
  <si>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</si>
  <si>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</si>
  <si>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</si>
  <si>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</si>
  <si>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</si>
  <si>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</si>
  <si>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</si>
  <si>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</si>
  <si>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</si>
  <si>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</si>
  <si>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</si>
  <si>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</si>
  <si>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</si>
  <si>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</si>
  <si>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</si>
  <si>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</si>
  <si>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</si>
  <si>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</si>
  <si>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</si>
  <si>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</si>
  <si>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</si>
  <si>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</si>
  <si>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</si>
  <si>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</si>
  <si>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</si>
  <si>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</si>
  <si>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</si>
  <si>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</si>
  <si>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</si>
  <si>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</si>
  <si>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</si>
  <si>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</si>
  <si>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</si>
  <si>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</si>
  <si>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</si>
  <si>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</si>
  <si>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</si>
  <si>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</si>
  <si>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</si>
  <si>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</si>
  <si>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</si>
  <si>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</si>
  <si>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</si>
  <si>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</si>
  <si>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</si>
  <si>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</si>
  <si>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</si>
  <si>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</si>
  <si>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</si>
  <si>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</si>
  <si>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</si>
  <si>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</si>
  <si>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</si>
  <si>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</si>
  <si>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</si>
  <si>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</si>
  <si>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</si>
  <si>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</si>
  <si>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</si>
  <si>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</si>
  <si>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</si>
  <si>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</si>
  <si>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</si>
  <si>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</si>
  <si>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</si>
  <si>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</si>
  <si>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</si>
  <si>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</si>
  <si>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</si>
  <si>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</si>
  <si>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</si>
  <si>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</si>
  <si>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</si>
  <si>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</si>
  <si>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</si>
  <si>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</si>
  <si>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</si>
  <si>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</si>
  <si>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</si>
  <si>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</si>
  <si>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</si>
  <si>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</si>
  <si>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</si>
  <si>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</si>
  <si>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</si>
  <si>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</si>
  <si>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</si>
  <si>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</si>
  <si>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</si>
  <si>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</si>
  <si>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</si>
  <si>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</si>
  <si>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</si>
  <si>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</si>
  <si>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</si>
  <si>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</si>
  <si>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</si>
  <si>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</si>
  <si>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</si>
  <si>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</si>
  <si>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</si>
  <si>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</si>
  <si>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</si>
  <si>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</si>
  <si>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</si>
  <si>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</si>
  <si>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</si>
  <si>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</si>
  <si>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</si>
  <si>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</si>
  <si>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</si>
  <si>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</si>
  <si>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</si>
  <si>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</si>
  <si>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</si>
  <si>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</si>
  <si>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</si>
  <si>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</si>
  <si>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</si>
  <si>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</si>
  <si>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</si>
  <si>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</si>
  <si>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</si>
  <si>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</si>
  <si>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</si>
  <si>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</si>
  <si>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</si>
  <si>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</si>
  <si>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</si>
  <si>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</si>
  <si>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</si>
  <si>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</si>
  <si>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</si>
  <si>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</si>
  <si>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</si>
  <si>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</si>
  <si>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</si>
  <si>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</si>
  <si>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</si>
  <si>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</si>
  <si>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</si>
  <si>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</si>
  <si>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</si>
  <si>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</si>
  <si>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</si>
  <si>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</si>
  <si>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</si>
  <si>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</si>
  <si>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</si>
  <si>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</si>
  <si>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</si>
  <si>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</si>
  <si>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</si>
  <si>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</si>
  <si>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</si>
  <si>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</si>
  <si>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</si>
  <si>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</si>
  <si>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</si>
  <si>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</si>
  <si>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</si>
  <si>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</si>
  <si>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</si>
  <si>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</si>
  <si>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</si>
  <si>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</si>
  <si>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</si>
  <si>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</si>
  <si>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</si>
  <si>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</si>
  <si>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</si>
  <si>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</si>
  <si>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</si>
  <si>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</si>
  <si>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</si>
  <si>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</si>
  <si>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</si>
  <si>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</si>
  <si>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</si>
  <si>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</si>
  <si>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</si>
  <si>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</si>
  <si>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</si>
  <si>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</si>
  <si>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</si>
  <si>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</si>
  <si>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</si>
  <si>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</si>
  <si>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</si>
  <si>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</si>
  <si>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</si>
  <si>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</si>
  <si>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</si>
  <si>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</si>
  <si>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</si>
  <si>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</si>
  <si>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</si>
  <si>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</si>
  <si>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</si>
  <si>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</si>
  <si>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</si>
  <si>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</si>
  <si>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</si>
  <si>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</si>
  <si>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</si>
  <si>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</si>
  <si>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</si>
  <si>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</si>
  <si>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</si>
  <si>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</si>
  <si>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</si>
  <si>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</si>
  <si>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</si>
  <si>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</si>
  <si>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</si>
  <si>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</si>
  <si>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</si>
  <si>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</si>
  <si>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</si>
  <si>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</si>
  <si>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</si>
  <si>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</si>
  <si>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</si>
  <si>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</si>
  <si>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</si>
  <si>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</si>
  <si>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</si>
  <si>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</si>
  <si>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</si>
  <si>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</si>
  <si>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</si>
  <si>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</si>
  <si>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</si>
  <si>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</si>
  <si>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</si>
  <si>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</si>
  <si>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</si>
  <si>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</si>
  <si>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</si>
  <si>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</si>
  <si>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</si>
  <si>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</si>
  <si>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</si>
  <si>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</si>
  <si>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</si>
  <si>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</si>
  <si>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</si>
  <si>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</si>
  <si>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</si>
  <si>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</si>
  <si>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</si>
  <si>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</si>
  <si>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</si>
  <si>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</si>
  <si>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</si>
  <si>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</si>
  <si>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</si>
  <si>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</si>
  <si>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</si>
  <si>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</si>
  <si>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</si>
  <si>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</si>
  <si>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</si>
  <si>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</si>
  <si>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</si>
  <si>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</si>
  <si>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</si>
  <si>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</si>
  <si>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</si>
  <si>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</si>
  <si>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</si>
  <si>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</si>
  <si>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</si>
  <si>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</si>
  <si>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</si>
  <si>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</si>
  <si>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</si>
  <si>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</si>
  <si>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</si>
  <si>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</si>
  <si>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</si>
  <si>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</si>
  <si>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</si>
  <si>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</si>
  <si>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</si>
  <si>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</si>
  <si>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</si>
  <si>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</si>
  <si>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</si>
  <si>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</si>
  <si>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</si>
  <si>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</si>
  <si>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</si>
  <si>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</si>
  <si>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</si>
  <si>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</si>
  <si>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</si>
  <si>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</si>
  <si>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</si>
  <si>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</si>
  <si>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</si>
  <si>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</si>
  <si>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</si>
  <si>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</si>
  <si>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</si>
  <si>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</si>
  <si>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</si>
  <si>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</si>
  <si>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</si>
  <si>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</si>
  <si>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</si>
  <si>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</si>
  <si>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</si>
  <si>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</si>
  <si>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</si>
  <si>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</si>
  <si>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</si>
  <si>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</si>
  <si>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</si>
  <si>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</si>
  <si>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</si>
  <si>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</si>
  <si>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</si>
  <si>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</si>
  <si>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</si>
  <si>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</si>
  <si>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</si>
  <si>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</si>
  <si>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</si>
  <si>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</si>
  <si>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</si>
  <si>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</si>
  <si>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</si>
  <si>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</si>
  <si>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</si>
  <si>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</si>
  <si>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</si>
  <si>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</si>
  <si>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</si>
  <si>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</si>
  <si>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</si>
  <si>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</si>
  <si>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</si>
  <si>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</si>
  <si>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</si>
  <si>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</si>
  <si>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</si>
  <si>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</si>
  <si>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</si>
  <si>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</si>
  <si>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</si>
  <si>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</si>
  <si>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</si>
  <si>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</si>
  <si>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</si>
  <si>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</si>
  <si>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</si>
  <si>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</si>
  <si>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</si>
  <si>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</si>
  <si>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</si>
  <si>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</si>
  <si>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</si>
  <si>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</si>
  <si>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</si>
  <si>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</si>
  <si>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</si>
  <si>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</si>
  <si>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</si>
  <si>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</si>
  <si>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</si>
  <si>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</si>
  <si>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</si>
  <si>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</si>
  <si>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</si>
  <si>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</si>
  <si>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</si>
  <si>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</si>
  <si>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</si>
  <si>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</si>
  <si>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</si>
  <si>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</si>
  <si>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</si>
  <si>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</si>
  <si>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</si>
  <si>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</si>
  <si>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</si>
  <si>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</si>
  <si>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</si>
  <si>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</si>
  <si>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</si>
  <si>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</si>
  <si>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</si>
  <si>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</si>
  <si>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</si>
  <si>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</si>
  <si>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</si>
  <si>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</si>
  <si>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</si>
  <si>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</si>
  <si>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</si>
  <si>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</si>
  <si>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</si>
  <si>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</si>
  <si>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</si>
  <si>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</si>
  <si>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</si>
  <si>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</si>
  <si>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</si>
  <si>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</si>
  <si>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</si>
  <si>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</si>
  <si>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</si>
  <si>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</si>
  <si>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</si>
  <si>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</si>
  <si>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</si>
  <si>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</si>
  <si>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</si>
  <si>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</si>
  <si>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</si>
  <si>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</si>
  <si>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</si>
  <si>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</si>
  <si>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</si>
  <si>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</si>
  <si>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</si>
  <si>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</si>
  <si>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</si>
  <si>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</si>
  <si>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</si>
  <si>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</si>
  <si>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</si>
  <si>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</si>
  <si>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</si>
  <si>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</si>
  <si>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</si>
  <si>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</si>
  <si>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</si>
  <si>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</si>
  <si>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</si>
  <si>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</si>
  <si>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</si>
  <si>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</si>
  <si>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</si>
  <si>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</si>
  <si>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</si>
  <si>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</si>
  <si>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</si>
  <si>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</si>
  <si>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</si>
  <si>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</si>
  <si>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</si>
  <si>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</si>
  <si>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</si>
  <si>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</si>
  <si>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</si>
  <si>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</si>
  <si>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</si>
  <si>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</si>
  <si>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</si>
  <si>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</si>
  <si>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</si>
  <si>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</si>
  <si>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</si>
  <si>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</si>
  <si>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</si>
  <si>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</si>
  <si>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</si>
  <si>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</si>
  <si>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</si>
  <si>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</si>
  <si>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</si>
  <si>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</si>
  <si>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</si>
  <si>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</si>
  <si>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</si>
  <si>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</si>
  <si>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</si>
  <si>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</si>
  <si>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</si>
  <si>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</si>
  <si>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</si>
  <si>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</si>
  <si>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</si>
  <si>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</si>
  <si>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</si>
  <si>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</si>
  <si>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</si>
  <si>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</si>
  <si>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</si>
  <si>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</si>
  <si>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</si>
  <si>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</si>
  <si>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</si>
  <si>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</si>
  <si>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</si>
  <si>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</si>
  <si>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</si>
  <si>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</si>
  <si>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</si>
  <si>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</si>
  <si>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</si>
  <si>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</si>
  <si>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</si>
  <si>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</si>
  <si>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</si>
  <si>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</si>
  <si>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</si>
  <si>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</si>
  <si>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</si>
  <si>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</si>
  <si>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</si>
  <si>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</si>
  <si>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</si>
  <si>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</si>
  <si>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</si>
  <si>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</si>
  <si>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</si>
  <si>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</si>
  <si>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</si>
  <si>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</si>
  <si>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</si>
  <si>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</si>
  <si>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</si>
  <si>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</si>
  <si>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</si>
  <si>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</si>
  <si>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</si>
  <si>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</si>
  <si>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</si>
  <si>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</si>
  <si>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</si>
  <si>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</si>
  <si>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</si>
  <si>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</si>
  <si>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</si>
  <si>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</si>
  <si>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</si>
  <si>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</si>
  <si>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</si>
  <si>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</si>
  <si>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</si>
  <si>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</si>
  <si>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</si>
  <si>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</si>
  <si>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</si>
  <si>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</si>
  <si>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</si>
  <si>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</si>
  <si>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</si>
  <si>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</si>
  <si>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</si>
  <si>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</si>
  <si>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</si>
  <si>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</si>
  <si>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</si>
  <si>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</si>
  <si>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</si>
  <si>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</si>
  <si>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</si>
  <si>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</si>
  <si>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</si>
  <si>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</si>
  <si>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</si>
  <si>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</si>
  <si>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</si>
  <si>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</si>
  <si>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</si>
  <si>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</si>
  <si>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</si>
  <si>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</si>
  <si>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</si>
  <si>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</si>
  <si>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</si>
  <si>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</si>
  <si>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</si>
  <si>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</si>
  <si>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</si>
  <si>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</si>
  <si>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</si>
  <si>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</si>
  <si>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</si>
  <si>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</si>
  <si>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</si>
  <si>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</si>
  <si>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</si>
  <si>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</si>
  <si>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</si>
  <si>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</si>
  <si>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</si>
  <si>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</si>
  <si>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</si>
  <si>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</si>
  <si>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</si>
  <si>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</si>
  <si>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</si>
  <si>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</si>
  <si>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</si>
  <si>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</si>
  <si>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</si>
  <si>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</si>
  <si>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</si>
  <si>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</si>
  <si>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</si>
  <si>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</si>
  <si>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</si>
  <si>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</si>
  <si>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</si>
  <si>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</si>
  <si>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</si>
  <si>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</si>
  <si>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</si>
  <si>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</si>
  <si>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</si>
  <si>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</si>
  <si>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</si>
  <si>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</si>
  <si>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</si>
  <si>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</si>
  <si>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</si>
  <si>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</si>
  <si>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</si>
  <si>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</si>
  <si>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</si>
  <si>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</si>
  <si>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</si>
  <si>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</si>
  <si>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</si>
  <si>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</si>
  <si>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</si>
  <si>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</si>
  <si>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</si>
  <si>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</si>
  <si>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</si>
  <si>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</si>
  <si>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</si>
  <si>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</si>
  <si>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</si>
  <si>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</si>
  <si>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</si>
  <si>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</si>
  <si>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</si>
  <si>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</si>
  <si>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</si>
  <si>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</si>
  <si>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</si>
  <si>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</si>
  <si>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</si>
  <si>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</si>
  <si>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</si>
  <si>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</si>
  <si>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</si>
  <si>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</si>
  <si>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</si>
  <si>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</si>
  <si>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</si>
  <si>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</si>
  <si>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</si>
  <si>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</si>
  <si>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</si>
  <si>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</si>
  <si>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</si>
  <si>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</si>
  <si>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</si>
  <si>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</si>
  <si>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</si>
  <si>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</si>
  <si>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</si>
  <si>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</si>
  <si>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</si>
  <si>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</si>
  <si>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</si>
  <si>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</si>
  <si>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</si>
  <si>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</si>
  <si>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</si>
  <si>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</si>
  <si>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</si>
  <si>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</si>
  <si>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</si>
  <si>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</si>
  <si>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</si>
  <si>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</si>
  <si>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</si>
  <si>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</si>
  <si>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</si>
  <si>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</si>
  <si>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</si>
  <si>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</si>
  <si>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</si>
  <si>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</si>
  <si>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</si>
  <si>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</si>
  <si>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</si>
  <si>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</si>
  <si>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</si>
  <si>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</si>
  <si>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</si>
  <si>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</si>
  <si>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</si>
  <si>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</si>
  <si>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</si>
  <si>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</si>
  <si>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</si>
  <si>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</si>
  <si>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</si>
  <si>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</si>
  <si>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</si>
  <si>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</si>
  <si>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</si>
  <si>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</si>
  <si>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</si>
  <si>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</si>
  <si>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</si>
  <si>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</si>
  <si>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</si>
  <si>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</si>
  <si>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</si>
  <si>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</si>
  <si>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</si>
  <si>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</si>
  <si>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</si>
  <si>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</si>
  <si>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</si>
  <si>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</si>
  <si>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</si>
  <si>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</si>
  <si>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</si>
  <si>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</si>
  <si>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</si>
  <si>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</si>
  <si>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</si>
  <si>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</si>
  <si>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</si>
  <si>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</si>
  <si>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</si>
  <si>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</si>
  <si>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</si>
  <si>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</si>
  <si>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</si>
  <si>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</si>
  <si>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</si>
  <si>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</si>
  <si>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</si>
  <si>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</si>
  <si>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</si>
  <si>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</si>
  <si>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</si>
  <si>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</si>
  <si>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</si>
  <si>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</si>
  <si>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</si>
  <si>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</si>
  <si>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</si>
  <si>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</si>
  <si>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</si>
  <si>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</si>
  <si>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</si>
  <si>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</si>
  <si>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</si>
  <si>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</si>
  <si>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</si>
  <si>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</si>
  <si>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</si>
  <si>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</si>
  <si>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</si>
  <si>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</si>
  <si>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</si>
  <si>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</si>
  <si>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</si>
  <si>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</si>
  <si>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</si>
  <si>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</si>
  <si>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</si>
  <si>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</si>
  <si>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</si>
  <si>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</si>
  <si>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</si>
  <si>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</si>
  <si>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</si>
  <si>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</si>
  <si>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</si>
  <si>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</si>
  <si>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</si>
  <si>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</si>
  <si>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</si>
  <si>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</si>
  <si>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</si>
  <si>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</si>
  <si>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</si>
  <si>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</si>
  <si>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</si>
  <si>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</si>
  <si>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</si>
  <si>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</si>
  <si>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</si>
  <si>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</si>
  <si>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</si>
  <si>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</si>
  <si>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</si>
  <si>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</si>
  <si>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</si>
  <si>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</si>
  <si>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</si>
  <si>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</si>
  <si>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</si>
  <si>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</si>
  <si>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</si>
  <si>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</si>
  <si>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</si>
  <si>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</si>
  <si>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</si>
  <si>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</si>
  <si>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</si>
  <si>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</si>
  <si>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</si>
  <si>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</si>
  <si>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</si>
  <si>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</si>
  <si>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</si>
  <si>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</si>
  <si>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</si>
  <si>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</si>
  <si>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</si>
  <si>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</si>
  <si>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</si>
  <si>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</si>
  <si>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</si>
  <si>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</si>
  <si>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</si>
  <si>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</si>
  <si>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</si>
  <si>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</si>
  <si>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</si>
  <si>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</si>
  <si>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</si>
  <si>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</si>
  <si>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</si>
  <si>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</si>
  <si>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</si>
  <si>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</si>
  <si>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</si>
  <si>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</si>
  <si>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</si>
  <si>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</si>
  <si>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</si>
  <si>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</si>
  <si>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</si>
  <si>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</si>
  <si>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</si>
  <si>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</si>
  <si>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</si>
  <si>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</si>
  <si>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</si>
  <si>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</si>
  <si>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</si>
  <si>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</si>
  <si>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</si>
  <si>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</si>
  <si>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</si>
  <si>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</si>
  <si>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</si>
  <si>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</si>
  <si>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</si>
  <si>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</si>
  <si>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</si>
  <si>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</si>
  <si>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</si>
  <si>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</si>
  <si>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</si>
  <si>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</si>
  <si>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</si>
  <si>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</si>
  <si>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</si>
  <si>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</si>
  <si>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</si>
  <si>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</si>
  <si>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</si>
  <si>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</si>
  <si>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</si>
  <si>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</si>
  <si>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</si>
  <si>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</si>
  <si>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</si>
  <si>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</si>
  <si>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</si>
  <si>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</si>
  <si>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</si>
  <si>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</si>
  <si>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</si>
  <si>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</si>
  <si>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</si>
  <si>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</si>
  <si>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</si>
  <si>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</si>
  <si>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</si>
  <si>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</si>
  <si>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</si>
  <si>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</si>
  <si>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</si>
  <si>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</si>
  <si>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</si>
  <si>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</si>
  <si>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</si>
  <si>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</si>
  <si>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</si>
  <si>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</si>
  <si>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</si>
  <si>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</si>
  <si>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</si>
  <si>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</si>
  <si>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</si>
  <si>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</si>
  <si>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</si>
  <si>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</si>
  <si>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</si>
  <si>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</si>
  <si>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</si>
  <si>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</si>
  <si>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</si>
  <si>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</si>
  <si>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</si>
  <si>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</si>
  <si>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</si>
  <si>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</si>
  <si>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</si>
  <si>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</si>
  <si>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</si>
  <si>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</si>
  <si>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</si>
  <si>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</si>
  <si>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</si>
  <si>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</si>
  <si>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</si>
  <si>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</si>
  <si>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</si>
  <si>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</si>
  <si>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</si>
  <si>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</si>
  <si>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</si>
  <si>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</si>
  <si>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</si>
  <si>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</si>
  <si>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</si>
  <si>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</si>
  <si>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</si>
  <si>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</si>
  <si>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</si>
  <si>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</si>
  <si>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</si>
  <si>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</si>
  <si>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</si>
  <si>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</si>
  <si>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</si>
  <si>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</si>
  <si>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</si>
  <si>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</si>
  <si>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</si>
  <si>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</si>
  <si>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</si>
  <si>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</si>
  <si>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</si>
  <si>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</si>
  <si>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</si>
  <si>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</si>
  <si>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</si>
  <si>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</si>
  <si>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</si>
  <si>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</si>
  <si>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</si>
  <si>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</si>
  <si>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</si>
  <si>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</si>
  <si>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</si>
  <si>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</si>
  <si>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</si>
  <si>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</si>
  <si>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</si>
  <si>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</si>
  <si>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</si>
  <si>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</si>
  <si>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</si>
  <si>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</si>
  <si>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</si>
  <si>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</si>
  <si>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</si>
  <si>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</si>
  <si>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</si>
  <si>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</si>
  <si>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</si>
  <si>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</si>
  <si>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</si>
  <si>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</si>
  <si>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</si>
  <si>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</si>
  <si>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</si>
  <si>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</si>
  <si>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</si>
  <si>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</si>
  <si>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</si>
  <si>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</si>
  <si>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</si>
  <si>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</si>
  <si>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</si>
  <si>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</si>
  <si>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</si>
  <si>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</si>
  <si>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</si>
  <si>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</si>
  <si>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</si>
  <si>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</si>
  <si>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</si>
  <si>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</si>
  <si>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</si>
  <si>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</si>
  <si>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</si>
  <si>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</si>
  <si>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</si>
  <si>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</si>
  <si>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</si>
  <si>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</si>
  <si>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</si>
  <si>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</si>
  <si>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</si>
  <si>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</si>
  <si>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</si>
  <si>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</si>
  <si>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</si>
  <si>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</si>
  <si>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</si>
  <si>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</si>
  <si>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</si>
  <si>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</si>
  <si>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</si>
  <si>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</si>
  <si>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</si>
  <si>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</si>
  <si>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</si>
  <si>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</si>
  <si>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</si>
  <si>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</si>
  <si>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</si>
  <si>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</si>
  <si>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</si>
  <si>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</si>
  <si>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</si>
  <si>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</si>
  <si>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</si>
  <si>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</si>
  <si>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</si>
  <si>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</si>
  <si>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</si>
  <si>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</si>
  <si>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</si>
  <si>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</si>
  <si>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</si>
  <si>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</si>
  <si>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</si>
  <si>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</si>
  <si>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</si>
  <si>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</si>
  <si>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</si>
  <si>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</si>
  <si>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</si>
  <si>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</si>
  <si>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</si>
  <si>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</si>
  <si>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</si>
  <si>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</si>
  <si>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</si>
  <si>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</si>
  <si>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</si>
  <si>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</si>
  <si>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</si>
  <si>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</si>
  <si>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</si>
  <si>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</si>
  <si>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</si>
  <si>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</si>
  <si>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</si>
  <si>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</si>
  <si>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</si>
  <si>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</si>
  <si>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</si>
  <si>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</si>
  <si>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</si>
  <si>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</si>
  <si>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</si>
  <si>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</si>
  <si>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</si>
  <si>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</si>
  <si>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</si>
  <si>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</si>
  <si>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</si>
  <si>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</si>
  <si>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</si>
  <si>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</si>
  <si>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</si>
  <si>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</si>
  <si>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</si>
  <si>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</si>
  <si>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</si>
  <si>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</si>
  <si>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</si>
  <si>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</si>
  <si>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</si>
  <si>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</si>
  <si>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</si>
  <si>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</si>
  <si>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</si>
  <si>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</si>
  <si>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</si>
  <si>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</si>
  <si>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</si>
  <si>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</si>
  <si>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</si>
  <si>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</si>
  <si>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</si>
  <si>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</si>
  <si>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</si>
  <si>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</si>
  <si>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</si>
  <si>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</si>
  <si>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</si>
  <si>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</si>
  <si>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</si>
  <si>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</si>
  <si>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</si>
  <si>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</si>
  <si>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</si>
  <si>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</si>
  <si>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</si>
  <si>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</si>
  <si>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</si>
  <si>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</si>
  <si>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</si>
  <si>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</si>
  <si>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</si>
  <si>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</si>
  <si>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</si>
  <si>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</si>
  <si>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</si>
  <si>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</si>
  <si>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</si>
  <si>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</si>
  <si>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</si>
  <si>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</si>
  <si>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</si>
  <si>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</si>
  <si>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</si>
  <si>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</si>
  <si>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</si>
  <si>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</si>
  <si>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</si>
  <si>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</si>
  <si>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</si>
  <si>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</si>
  <si>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</si>
  <si>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</si>
  <si>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</si>
  <si>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</si>
  <si>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</si>
  <si>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</si>
  <si>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</si>
  <si>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</si>
  <si>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</si>
  <si>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</si>
  <si>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</si>
  <si>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</si>
  <si>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</si>
  <si>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</si>
  <si>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</si>
  <si>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</si>
  <si>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</si>
  <si>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</si>
  <si>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</si>
  <si>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</si>
  <si>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</si>
  <si>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</si>
  <si>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</si>
  <si>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</si>
  <si>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</si>
  <si>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</si>
  <si>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</si>
  <si>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</si>
  <si>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</si>
  <si>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</si>
  <si>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</si>
  <si>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</si>
  <si>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</si>
  <si>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</si>
  <si>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</si>
  <si>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</si>
  <si>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</si>
  <si>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</si>
  <si>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</si>
  <si>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</si>
  <si>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</si>
  <si>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</si>
  <si>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</si>
  <si>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</si>
  <si>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</si>
  <si>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</si>
  <si>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</si>
  <si>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</si>
  <si>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</si>
  <si>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</si>
  <si>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</si>
  <si>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</si>
  <si>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</si>
  <si>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</si>
  <si>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</si>
  <si>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</si>
  <si>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</si>
  <si>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</si>
  <si>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</si>
  <si>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</si>
  <si>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</si>
  <si>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</si>
  <si>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</si>
  <si>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</si>
  <si>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</si>
  <si>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</si>
  <si>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</si>
  <si>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</si>
  <si>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</si>
  <si>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</si>
  <si>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</si>
  <si>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</si>
  <si>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</si>
  <si>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</si>
  <si>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</si>
  <si>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</si>
  <si>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</si>
  <si>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</si>
  <si>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</si>
  <si>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</si>
  <si>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</si>
  <si>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</si>
  <si>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</si>
  <si>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</si>
  <si>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</si>
  <si>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</si>
  <si>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</si>
  <si>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</si>
  <si>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</si>
  <si>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</si>
  <si>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</si>
  <si>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</si>
  <si>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</si>
  <si>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</si>
  <si>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</si>
  <si>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</si>
  <si>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</si>
  <si>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</si>
  <si>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</si>
  <si>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</si>
  <si>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</si>
  <si>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</si>
  <si>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</si>
  <si>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</si>
  <si>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</si>
  <si>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</si>
  <si>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</si>
  <si>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</si>
  <si>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</si>
  <si>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</si>
  <si>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</si>
  <si>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</si>
  <si>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</si>
  <si>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</si>
  <si>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</si>
  <si>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</si>
  <si>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</si>
  <si>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</si>
  <si>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</si>
  <si>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</si>
  <si>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</si>
  <si>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</si>
  <si>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</si>
  <si>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</si>
  <si>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</si>
  <si>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</si>
  <si>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</si>
  <si>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</si>
  <si>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</si>
  <si>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</si>
  <si>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</si>
  <si>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</si>
  <si>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</si>
  <si>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</si>
  <si>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</si>
  <si>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</si>
  <si>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</si>
  <si>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</si>
  <si>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</si>
  <si>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</si>
  <si>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</si>
  <si>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</si>
  <si>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</si>
  <si>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</si>
  <si>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</si>
  <si>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</si>
  <si>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</si>
  <si>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</si>
  <si>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</si>
  <si>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</si>
  <si>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</si>
  <si>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</si>
  <si>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</si>
  <si>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</si>
  <si>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</si>
  <si>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</si>
  <si>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</si>
  <si>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</si>
  <si>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</si>
  <si>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</si>
  <si>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</si>
  <si>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</si>
  <si>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</si>
  <si>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</si>
  <si>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</si>
  <si>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</si>
  <si>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</si>
  <si>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</si>
  <si>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</si>
  <si>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</si>
  <si>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</si>
  <si>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</si>
  <si>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</si>
  <si>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</si>
  <si>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</si>
  <si>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</si>
  <si>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</si>
  <si>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</si>
  <si>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</si>
  <si>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</si>
  <si>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</si>
  <si>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</si>
  <si>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</si>
  <si>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</si>
  <si>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</si>
  <si>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</si>
  <si>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</si>
  <si>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</si>
  <si>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</si>
  <si>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</si>
  <si>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</si>
  <si>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</si>
  <si>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</si>
  <si>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</si>
  <si>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</si>
  <si>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</si>
  <si>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</si>
  <si>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</si>
  <si>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</si>
  <si>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</si>
  <si>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</si>
  <si>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</si>
  <si>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</si>
  <si>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</si>
  <si>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</si>
  <si>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</si>
  <si>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</si>
  <si>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</si>
  <si>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</si>
  <si>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</si>
  <si>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</si>
  <si>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</si>
  <si>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</si>
  <si>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</si>
  <si>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</si>
  <si>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</si>
  <si>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</si>
  <si>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</si>
  <si>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</si>
  <si>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</si>
  <si>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</si>
  <si>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</si>
  <si>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</si>
  <si>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</si>
  <si>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</si>
  <si>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</si>
  <si>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</si>
  <si>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</si>
  <si>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</si>
  <si>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</si>
  <si>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</si>
  <si>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</si>
  <si>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</si>
  <si>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</si>
  <si>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</si>
  <si>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</si>
  <si>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</si>
  <si>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</si>
  <si>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</si>
  <si>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</si>
  <si>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</si>
  <si>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</si>
  <si>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</si>
  <si>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</si>
  <si>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</si>
  <si>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</si>
  <si>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</si>
  <si>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</si>
  <si>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</si>
  <si>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</si>
  <si>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</si>
  <si>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</si>
  <si>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</si>
  <si>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</si>
  <si>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</si>
  <si>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</si>
  <si>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</si>
  <si>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</si>
  <si>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</si>
  <si>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</si>
  <si>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</si>
  <si>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</si>
  <si>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</si>
  <si>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</si>
  <si>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</si>
  <si>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</si>
  <si>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</si>
  <si>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</si>
  <si>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</si>
  <si>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</si>
  <si>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</si>
  <si>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</si>
  <si>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</si>
  <si>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</si>
  <si>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</si>
  <si>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</si>
  <si>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</si>
  <si>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</si>
  <si>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</si>
  <si>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</si>
  <si>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</si>
  <si>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</si>
  <si>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</si>
  <si>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</si>
  <si>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</si>
  <si>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</si>
  <si>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</si>
  <si>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</si>
  <si>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</si>
  <si>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</si>
  <si>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</si>
  <si>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</si>
  <si>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</si>
  <si>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</si>
  <si>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</si>
  <si>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</si>
  <si>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</si>
  <si>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</si>
  <si>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</si>
  <si>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</si>
  <si>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</si>
  <si>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</si>
  <si>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</si>
  <si>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</si>
  <si>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</si>
  <si>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</si>
  <si>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</si>
  <si>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</si>
  <si>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</si>
  <si>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</si>
  <si>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</si>
  <si>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</si>
  <si>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</si>
  <si>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</si>
  <si>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</si>
  <si>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</si>
  <si>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</si>
  <si>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</si>
  <si>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</si>
  <si>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</si>
  <si>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</si>
  <si>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</si>
  <si>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</si>
  <si>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</si>
  <si>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</si>
  <si>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</si>
  <si>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</si>
  <si>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</si>
  <si>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</si>
  <si>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</si>
  <si>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</si>
  <si>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</si>
  <si>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</si>
  <si>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</si>
  <si>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</si>
  <si>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</si>
  <si>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</si>
  <si>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</si>
  <si>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</si>
  <si>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</si>
  <si>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</si>
  <si>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</si>
  <si>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</si>
  <si>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</si>
  <si>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</si>
  <si>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</si>
  <si>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</si>
  <si>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</si>
  <si>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</si>
  <si>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</si>
  <si>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</si>
  <si>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</si>
  <si>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</si>
  <si>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</si>
  <si>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</si>
  <si>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</si>
  <si>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</si>
  <si>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</si>
  <si>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</si>
  <si>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</si>
  <si>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</si>
  <si>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</si>
  <si>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</si>
  <si>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</si>
  <si>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</si>
  <si>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</si>
  <si>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</si>
  <si>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</si>
  <si>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</si>
  <si>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</si>
  <si>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</si>
  <si>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</si>
  <si>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</si>
  <si>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</si>
  <si>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</si>
  <si>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</si>
  <si>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</si>
  <si>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</si>
  <si>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</si>
  <si>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</si>
  <si>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</si>
  <si>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</si>
  <si>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</si>
  <si>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</si>
  <si>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</si>
  <si>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</si>
  <si>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</si>
  <si>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</si>
  <si>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</si>
  <si>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</si>
  <si>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</si>
  <si>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</si>
  <si>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</si>
  <si>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</si>
  <si>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</si>
  <si>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</si>
  <si>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</si>
  <si>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</si>
  <si>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</si>
  <si>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</si>
  <si>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</si>
  <si>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</si>
  <si>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</si>
  <si>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</si>
  <si>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</si>
  <si>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</si>
  <si>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</si>
  <si>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</si>
  <si>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</si>
  <si>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</si>
  <si>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</si>
  <si>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</si>
  <si>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</si>
  <si>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</si>
  <si>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</si>
  <si>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</si>
  <si>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</si>
  <si>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</si>
  <si>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</si>
  <si>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</si>
  <si>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</si>
  <si>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</si>
  <si>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</si>
  <si>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</si>
  <si>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</si>
  <si>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</si>
  <si>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</si>
  <si>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</si>
  <si>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</si>
  <si>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</si>
  <si>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</si>
  <si>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</si>
  <si>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</si>
  <si>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</si>
  <si>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</si>
  <si>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</si>
  <si>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</si>
  <si>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</si>
  <si>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</si>
  <si>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</si>
  <si>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</si>
  <si>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</si>
  <si>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</si>
  <si>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</si>
  <si>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</si>
  <si>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</si>
  <si>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</si>
  <si>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</si>
  <si>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</si>
  <si>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</si>
  <si>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</si>
  <si>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</si>
  <si>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</si>
  <si>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</si>
  <si>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</si>
  <si>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</si>
  <si>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</si>
  <si>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</si>
  <si>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</si>
  <si>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</si>
  <si>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</si>
  <si>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</si>
  <si>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</si>
  <si>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</si>
  <si>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</si>
  <si>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</si>
  <si>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</si>
  <si>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</si>
  <si>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</si>
  <si>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</si>
  <si>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</si>
  <si>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</si>
  <si>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</si>
  <si>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</si>
  <si>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</si>
  <si>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</si>
  <si>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</si>
  <si>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</si>
  <si>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</si>
  <si>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</si>
  <si>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</si>
  <si>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</si>
  <si>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</si>
  <si>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</si>
  <si>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</si>
  <si>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</si>
  <si>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</si>
  <si>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</si>
  <si>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</si>
  <si>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</si>
  <si>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</si>
  <si>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</si>
  <si>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</si>
  <si>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</si>
  <si>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</si>
  <si>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</si>
  <si>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</si>
  <si>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</si>
  <si>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</si>
  <si>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</si>
  <si>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</si>
  <si>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</si>
  <si>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</si>
  <si>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</si>
  <si>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</si>
  <si>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</si>
  <si>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</si>
  <si>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</si>
  <si>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</si>
  <si>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</si>
  <si>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</si>
  <si>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</si>
  <si>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</si>
  <si>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</si>
  <si>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</si>
  <si>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</si>
  <si>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</si>
  <si>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</si>
  <si>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</si>
  <si>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</si>
  <si>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</si>
  <si>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</si>
  <si>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</si>
  <si>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</si>
  <si>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</si>
  <si>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</si>
  <si>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</si>
  <si>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</si>
  <si>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</si>
  <si>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</si>
  <si>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</si>
  <si>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</si>
  <si>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</si>
  <si>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</si>
  <si>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</si>
  <si>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</si>
  <si>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</si>
  <si>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</si>
  <si>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</si>
  <si>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</si>
  <si>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</si>
  <si>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</si>
  <si>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</si>
  <si>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</si>
  <si>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</si>
  <si>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</si>
  <si>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</si>
  <si>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</si>
  <si>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</si>
  <si>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</si>
  <si>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</si>
  <si>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</si>
  <si>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</si>
  <si>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</si>
  <si>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</si>
  <si>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</si>
  <si>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</si>
  <si>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</si>
  <si>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</si>
  <si>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</si>
  <si>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</si>
  <si>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</si>
  <si>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</si>
  <si>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</si>
  <si>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</si>
  <si>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</si>
  <si>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</si>
  <si>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</si>
  <si>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</si>
  <si>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</si>
  <si>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</si>
  <si>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</si>
  <si>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</si>
  <si>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</si>
  <si>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</si>
  <si>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</si>
  <si>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</si>
  <si>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</si>
  <si>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</si>
  <si>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</si>
  <si>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</si>
  <si>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</si>
  <si>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</si>
  <si>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</si>
  <si>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</si>
  <si>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</si>
  <si>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</si>
  <si>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</si>
  <si>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</si>
  <si>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</si>
  <si>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</si>
  <si>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</si>
  <si>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</si>
  <si>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</si>
  <si>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</si>
  <si>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</si>
  <si>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</si>
  <si>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</si>
  <si>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</si>
  <si>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</si>
  <si>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</si>
  <si>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</si>
  <si>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</si>
  <si>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</si>
  <si>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</si>
  <si>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</si>
  <si>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</si>
  <si>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</si>
  <si>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</si>
  <si>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</si>
  <si>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</si>
  <si>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</si>
  <si>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</si>
  <si>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</si>
  <si>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</si>
  <si>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</si>
  <si>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</si>
  <si>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</si>
  <si>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</si>
  <si>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</si>
  <si>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</si>
  <si>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</si>
  <si>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</si>
  <si>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</si>
  <si>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</si>
  <si>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</si>
  <si>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</si>
  <si>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</si>
  <si>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</si>
  <si>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</si>
  <si>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</si>
  <si>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</si>
  <si>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</si>
  <si>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</si>
  <si>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</si>
  <si>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</si>
  <si>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</si>
  <si>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</si>
  <si>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</si>
  <si>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</si>
  <si>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</si>
  <si>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</si>
  <si>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</si>
  <si>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</si>
  <si>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</si>
  <si>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</si>
  <si>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</si>
  <si>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</si>
  <si>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</si>
  <si>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</si>
  <si>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</si>
  <si>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</si>
  <si>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</si>
  <si>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</si>
  <si>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</si>
  <si>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</si>
  <si>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</si>
  <si>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</si>
  <si>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</si>
  <si>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</si>
  <si>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</si>
  <si>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</si>
  <si>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</si>
  <si>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</si>
  <si>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</si>
  <si>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</si>
  <si>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</si>
  <si>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</si>
  <si>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</si>
  <si>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</si>
  <si>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</si>
  <si>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</si>
  <si>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</si>
  <si>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</si>
  <si>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</si>
  <si>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</si>
  <si>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</si>
  <si>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</si>
  <si>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</si>
  <si>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</si>
  <si>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</si>
  <si>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</si>
  <si>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</si>
  <si>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</si>
  <si>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</si>
  <si>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</si>
  <si>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</si>
  <si>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</si>
  <si>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</si>
  <si>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</si>
  <si>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</si>
  <si>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</si>
  <si>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</si>
  <si>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</si>
  <si>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</si>
  <si>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</si>
  <si>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</si>
  <si>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</si>
  <si>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</si>
  <si>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</si>
  <si>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</si>
  <si>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</si>
  <si>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</si>
  <si>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</si>
  <si>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</si>
  <si>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</si>
  <si>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</si>
  <si>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</si>
  <si>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</si>
  <si>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</si>
  <si>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</si>
  <si>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</si>
  <si>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</si>
  <si>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</si>
  <si>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</si>
  <si>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</si>
  <si>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</si>
  <si>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</si>
  <si>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</si>
  <si>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</si>
  <si>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</si>
  <si>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</si>
  <si>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</si>
  <si>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</si>
  <si>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</si>
  <si>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</si>
  <si>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</si>
  <si>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</si>
  <si>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</si>
  <si>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</si>
  <si>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</si>
  <si>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</si>
  <si>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</si>
  <si>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</si>
  <si>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</si>
  <si>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</si>
  <si>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</si>
  <si>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</si>
  <si>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</si>
  <si>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</si>
  <si>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</si>
  <si>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</si>
  <si>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</si>
  <si>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</si>
  <si>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</si>
  <si>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</si>
  <si>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</si>
  <si>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</si>
  <si>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</si>
  <si>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</si>
  <si>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</si>
  <si>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</si>
  <si>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</si>
  <si>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</si>
  <si>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</si>
  <si>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</si>
  <si>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</si>
  <si>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</si>
  <si>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</si>
  <si>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</si>
  <si>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</si>
  <si>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</si>
  <si>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</si>
  <si>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</si>
  <si>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</si>
  <si>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</si>
  <si>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</si>
  <si>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</si>
  <si>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</si>
  <si>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</si>
  <si>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</si>
  <si>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</si>
  <si>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</si>
  <si>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</si>
  <si>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</si>
  <si>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</si>
  <si>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</si>
  <si>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</si>
  <si>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</si>
  <si>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</si>
  <si>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</si>
  <si>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</si>
  <si>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</si>
  <si>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</si>
  <si>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</si>
  <si>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</si>
  <si>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</si>
  <si>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</si>
  <si>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</si>
  <si>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</si>
  <si>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</si>
  <si>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</si>
  <si>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</si>
  <si>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</si>
  <si>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</si>
  <si>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</si>
  <si>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</si>
  <si>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</si>
  <si>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</si>
  <si>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</si>
  <si>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</si>
  <si>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</si>
  <si>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</si>
  <si>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</si>
  <si>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</si>
  <si>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</si>
  <si>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</si>
  <si>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</si>
  <si>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</si>
  <si>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</si>
  <si>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</si>
  <si>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</si>
  <si>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</si>
  <si>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</si>
  <si>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</si>
  <si>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</si>
  <si>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</si>
  <si>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</si>
  <si>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</si>
  <si>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</si>
  <si>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</si>
  <si>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</si>
  <si>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</si>
  <si>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</si>
  <si>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</si>
  <si>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</si>
  <si>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</si>
  <si>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</si>
  <si>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</si>
  <si>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</si>
  <si>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</si>
  <si>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</si>
  <si>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</si>
  <si>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</si>
  <si>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</si>
  <si>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</si>
  <si>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</si>
  <si>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</si>
  <si>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</si>
  <si>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</si>
  <si>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</si>
  <si>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</si>
  <si>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</si>
  <si>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</si>
  <si>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</si>
  <si>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</si>
  <si>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</si>
  <si>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</si>
  <si>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</si>
  <si>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</si>
  <si>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</si>
  <si>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</si>
  <si>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</si>
  <si>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</si>
  <si>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</si>
  <si>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</si>
  <si>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</si>
  <si>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</si>
  <si>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</si>
  <si>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</si>
  <si>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</si>
  <si>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</si>
  <si>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</si>
  <si>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</si>
  <si>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</si>
  <si>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</si>
  <si>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</si>
  <si>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</si>
  <si>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</si>
  <si>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</si>
  <si>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</si>
  <si>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</si>
  <si>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</si>
  <si>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</si>
  <si>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</si>
  <si>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</si>
  <si>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</si>
  <si>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</si>
  <si>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</si>
  <si>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</si>
  <si>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</si>
  <si>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</si>
  <si>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</si>
  <si>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</si>
  <si>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</si>
  <si>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</si>
  <si>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</si>
  <si>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</si>
  <si>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</si>
  <si>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</si>
  <si>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</si>
  <si>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</si>
  <si>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</si>
  <si>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</si>
  <si>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</si>
  <si>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</si>
  <si>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</si>
  <si>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</si>
  <si>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</si>
  <si>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</si>
  <si>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</si>
  <si>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</si>
  <si>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</si>
  <si>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</si>
  <si>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</si>
  <si>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</si>
  <si>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</si>
  <si>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</si>
  <si>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</si>
  <si>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</si>
  <si>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</si>
  <si>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</si>
  <si>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</si>
  <si>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</si>
  <si>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</si>
  <si>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</si>
  <si>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</si>
  <si>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</si>
  <si>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</si>
  <si>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</si>
  <si>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</si>
  <si>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</si>
  <si>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</si>
  <si>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</si>
  <si>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</si>
  <si>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</si>
  <si>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</si>
  <si>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</si>
  <si>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</si>
  <si>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</si>
  <si>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</si>
  <si>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</si>
  <si>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</si>
  <si>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</si>
  <si>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</si>
  <si>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</si>
  <si>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</si>
  <si>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</si>
  <si>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</si>
  <si>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</si>
  <si>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</si>
  <si>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</si>
  <si>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</si>
  <si>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</si>
  <si>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</si>
  <si>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</si>
  <si>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</si>
  <si>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</si>
  <si>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</si>
  <si>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</si>
  <si>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</si>
  <si>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</si>
  <si>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</si>
  <si>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</si>
  <si>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</si>
  <si>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</si>
  <si>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</si>
  <si>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</si>
  <si>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</si>
  <si>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</si>
  <si>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</si>
  <si>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</si>
  <si>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</si>
  <si>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</si>
  <si>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</si>
  <si>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</si>
  <si>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</si>
  <si>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</si>
  <si>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</si>
  <si>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</si>
  <si>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</si>
  <si>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</si>
  <si>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</si>
  <si>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</si>
  <si>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</si>
  <si>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</si>
  <si>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</si>
  <si>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</si>
  <si>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</si>
  <si>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</si>
  <si>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</si>
  <si>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</si>
  <si>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</si>
  <si>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</si>
  <si>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</si>
  <si>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</si>
  <si>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</si>
  <si>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</si>
  <si>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</si>
  <si>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</si>
  <si>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</si>
  <si>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</si>
  <si>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</si>
  <si>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</si>
  <si>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</si>
  <si>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</si>
  <si>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</si>
  <si>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</si>
  <si>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</si>
  <si>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</si>
  <si>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</si>
  <si>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</si>
  <si>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</si>
  <si>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</si>
  <si>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</si>
  <si>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</si>
  <si>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</si>
  <si>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</si>
  <si>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</si>
  <si>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</si>
  <si>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</si>
  <si>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</si>
  <si>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</si>
  <si>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</si>
  <si>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</si>
  <si>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</si>
  <si>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</si>
  <si>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</si>
  <si>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</si>
  <si>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</si>
  <si>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</si>
  <si>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</si>
  <si>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</si>
  <si>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</si>
  <si>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</si>
  <si>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</si>
  <si>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</si>
  <si>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</si>
  <si>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</si>
  <si>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</si>
  <si>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</si>
  <si>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</si>
  <si>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</si>
  <si>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</si>
  <si>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</si>
  <si>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</si>
  <si>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</si>
  <si>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</si>
  <si>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</si>
  <si>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</si>
  <si>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</si>
  <si>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</si>
  <si>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</si>
  <si>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</si>
  <si>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</si>
  <si>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</si>
  <si>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</si>
  <si>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</si>
  <si>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</si>
  <si>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</si>
  <si>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</si>
  <si>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</si>
  <si>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</si>
  <si>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</si>
  <si>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</si>
  <si>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</si>
  <si>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</si>
  <si>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</si>
  <si>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</si>
  <si>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</si>
  <si>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</si>
  <si>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</si>
  <si>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</si>
  <si>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</si>
  <si>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</si>
  <si>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</si>
  <si>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</si>
  <si>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</si>
  <si>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</si>
  <si>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</si>
  <si>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</si>
  <si>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</si>
  <si>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</si>
  <si>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</si>
  <si>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</si>
  <si>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</si>
  <si>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</si>
  <si>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</si>
  <si>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</si>
  <si>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</si>
  <si>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</si>
  <si>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</si>
  <si>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</si>
  <si>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</si>
  <si>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</si>
  <si>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</si>
  <si>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</si>
  <si>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</si>
  <si>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</si>
  <si>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</si>
  <si>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</si>
  <si>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</si>
  <si>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</si>
  <si>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</si>
  <si>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</si>
  <si>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</si>
  <si>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</si>
  <si>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</si>
  <si>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</si>
  <si>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</si>
  <si>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</si>
  <si>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</si>
  <si>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</si>
  <si>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</si>
  <si>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</si>
  <si>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</si>
  <si>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</si>
  <si>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</si>
  <si>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</si>
  <si>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</si>
  <si>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</si>
  <si>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</si>
  <si>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</si>
  <si>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</si>
  <si>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</si>
  <si>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</si>
  <si>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</si>
  <si>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</si>
  <si>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</si>
  <si>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</si>
  <si>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</si>
  <si>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</si>
  <si>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</si>
  <si>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</si>
  <si>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</si>
  <si>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</si>
  <si>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</si>
  <si>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</si>
  <si>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</si>
  <si>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</si>
  <si>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</si>
  <si>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</si>
  <si>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</si>
  <si>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</si>
  <si>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</si>
  <si>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</si>
  <si>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</si>
  <si>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</si>
  <si>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</si>
  <si>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</si>
  <si>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</si>
  <si>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</si>
  <si>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</si>
  <si>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</si>
  <si>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</si>
  <si>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</si>
  <si>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</si>
  <si>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</si>
  <si>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</si>
  <si>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</si>
  <si>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</si>
  <si>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</si>
  <si>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</si>
  <si>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</si>
  <si>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</si>
  <si>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</si>
  <si>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</si>
  <si>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</si>
  <si>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</si>
  <si>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</si>
  <si>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</si>
  <si>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</si>
  <si>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</si>
  <si>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</si>
  <si>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</si>
  <si>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</si>
  <si>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</si>
  <si>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</si>
  <si>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</si>
  <si>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</si>
  <si>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</si>
  <si>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</si>
  <si>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</si>
  <si>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</si>
  <si>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</si>
  <si>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</si>
  <si>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</si>
  <si>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</si>
  <si>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</si>
  <si>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</si>
  <si>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</si>
  <si>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</si>
  <si>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</si>
  <si>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</si>
  <si>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</si>
  <si>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</si>
  <si>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</si>
  <si>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</si>
  <si>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</si>
  <si>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</si>
  <si>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</si>
  <si>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</si>
  <si>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</si>
  <si>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</si>
  <si>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</si>
  <si>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</si>
  <si>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</si>
  <si>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</si>
  <si>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</si>
  <si>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</si>
  <si>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</si>
  <si>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</si>
  <si>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</si>
  <si>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</si>
  <si>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</si>
  <si>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</si>
  <si>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</si>
  <si>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</si>
  <si>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</si>
  <si>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</si>
  <si>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</si>
  <si>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</si>
  <si>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</si>
  <si>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</si>
  <si>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</si>
  <si>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</si>
  <si>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</si>
  <si>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</si>
  <si>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</si>
  <si>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</si>
  <si>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</si>
  <si>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</si>
  <si>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</si>
  <si>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</si>
  <si>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</si>
  <si>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</si>
  <si>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</si>
  <si>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</si>
  <si>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</si>
  <si>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</si>
  <si>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</si>
  <si>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</si>
  <si>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</si>
  <si>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</si>
  <si>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</si>
  <si>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</si>
  <si>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</si>
  <si>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</si>
  <si>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</si>
  <si>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</si>
  <si>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</si>
  <si>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</si>
  <si>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</si>
  <si>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</si>
  <si>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</si>
  <si>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</si>
  <si>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</si>
  <si>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</si>
  <si>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</si>
  <si>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</si>
  <si>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</si>
  <si>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</si>
  <si>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</si>
  <si>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</si>
  <si>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</si>
  <si>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</si>
  <si>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</si>
  <si>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</si>
  <si>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</si>
  <si>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</si>
  <si>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</si>
  <si>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</si>
  <si>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</si>
  <si>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</si>
  <si>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</si>
  <si>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</si>
  <si>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</si>
  <si>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</si>
  <si>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</si>
  <si>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</si>
  <si>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</si>
  <si>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</si>
  <si>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</si>
  <si>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</si>
  <si>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</si>
  <si>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</si>
  <si>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</si>
  <si>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</si>
  <si>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</si>
  <si>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</si>
  <si>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</si>
  <si>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</si>
  <si>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</si>
  <si>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</si>
  <si>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</si>
  <si>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</si>
  <si>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</si>
  <si>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</si>
  <si>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</si>
  <si>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</si>
  <si>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</si>
  <si>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</si>
  <si>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</si>
  <si>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</si>
  <si>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</si>
  <si>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</si>
  <si>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</si>
  <si>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</si>
  <si>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</si>
  <si>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</si>
  <si>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</si>
  <si>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</si>
  <si>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</si>
  <si>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</si>
  <si>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</si>
  <si>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</si>
  <si>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</si>
  <si>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</si>
  <si>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</si>
  <si>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</si>
  <si>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</si>
  <si>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</si>
  <si>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</si>
  <si>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</si>
  <si>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</si>
  <si>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</si>
  <si>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</si>
  <si>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</si>
  <si>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</si>
  <si>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</si>
  <si>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</si>
  <si>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</si>
  <si>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</si>
  <si>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</si>
  <si>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</si>
  <si>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</si>
  <si>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</si>
  <si>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</si>
  <si>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</si>
  <si>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</si>
  <si>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</si>
  <si>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</si>
  <si>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</si>
  <si>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</si>
  <si>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</si>
  <si>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</si>
  <si>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</si>
  <si>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</si>
  <si>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</si>
  <si>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</si>
  <si>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</si>
  <si>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</si>
  <si>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</si>
  <si>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</si>
  <si>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</si>
  <si>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</si>
  <si>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</si>
  <si>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</si>
  <si>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</si>
  <si>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</si>
  <si>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</si>
  <si>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</si>
  <si>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</si>
  <si>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</si>
  <si>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</si>
  <si>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</si>
  <si>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</si>
  <si>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</si>
  <si>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</si>
  <si>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</si>
  <si>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</si>
  <si>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</si>
  <si>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</si>
  <si>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</si>
  <si>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</si>
  <si>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</si>
  <si>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</si>
  <si>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</si>
  <si>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</si>
  <si>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</si>
  <si>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</si>
  <si>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</si>
  <si>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</si>
  <si>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</si>
  <si>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</si>
  <si>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</si>
  <si>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</si>
  <si>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</si>
  <si>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</si>
  <si>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</si>
  <si>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</si>
  <si>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</si>
  <si>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</si>
  <si>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</si>
  <si>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</si>
  <si>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</si>
  <si>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</si>
  <si>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</si>
  <si>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</si>
  <si>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</si>
  <si>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</si>
  <si>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</si>
  <si>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</si>
  <si>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</si>
  <si>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</si>
  <si>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</si>
  <si>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</si>
  <si>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</si>
  <si>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</si>
  <si>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</si>
  <si>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</si>
  <si>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</si>
  <si>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</si>
  <si>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</si>
  <si>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</si>
  <si>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</si>
  <si>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</si>
  <si>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</si>
  <si>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</si>
  <si>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</si>
  <si>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</si>
  <si>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</si>
  <si>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</si>
  <si>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</si>
  <si>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</si>
  <si>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</si>
  <si>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</si>
  <si>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</si>
  <si>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</si>
  <si>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</si>
  <si>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</si>
  <si>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</si>
  <si>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</si>
  <si>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</si>
  <si>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</si>
  <si>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</si>
  <si>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</si>
  <si>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</si>
  <si>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</si>
  <si>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</si>
  <si>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</si>
  <si>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</si>
  <si>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</si>
  <si>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</si>
  <si>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</si>
  <si>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</si>
  <si>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</si>
  <si>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</si>
  <si>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</si>
  <si>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</si>
  <si>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</si>
  <si>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</si>
  <si>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</si>
  <si>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</si>
  <si>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</si>
  <si>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</si>
  <si>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</si>
  <si>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</si>
  <si>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</si>
  <si>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</si>
  <si>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</si>
  <si>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</si>
  <si>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</si>
  <si>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</si>
  <si>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</si>
  <si>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</si>
  <si>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</si>
  <si>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</si>
  <si>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</si>
  <si>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</si>
  <si>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</si>
  <si>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</si>
  <si>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</si>
  <si>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</si>
  <si>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</si>
  <si>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</si>
  <si>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</si>
  <si>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</si>
  <si>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</si>
  <si>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</si>
  <si>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</si>
  <si>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</si>
  <si>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</si>
  <si>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</si>
  <si>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</si>
  <si>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</si>
  <si>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</si>
  <si>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</si>
  <si>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</si>
  <si>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</si>
  <si>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</si>
  <si>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</si>
  <si>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</si>
  <si>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</si>
  <si>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</si>
  <si>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</si>
  <si>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</si>
  <si>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</si>
  <si>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</si>
  <si>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</si>
  <si>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</si>
  <si>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</si>
  <si>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</si>
  <si>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</si>
  <si>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</si>
  <si>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</si>
  <si>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</si>
  <si>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</si>
  <si>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</si>
  <si>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</si>
  <si>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</si>
  <si>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</si>
  <si>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</si>
  <si>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</si>
  <si>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</si>
  <si>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</si>
  <si>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</si>
  <si>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</si>
  <si>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</si>
  <si>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</si>
  <si>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</si>
  <si>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</si>
  <si>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</si>
  <si>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</si>
  <si>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</si>
  <si>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</si>
  <si>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</si>
  <si>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</si>
  <si>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</si>
  <si>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</si>
  <si>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</si>
  <si>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</si>
  <si>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</si>
  <si>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</si>
  <si>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</si>
  <si>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</si>
  <si>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</si>
  <si>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</si>
  <si>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</si>
  <si>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</si>
  <si>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</si>
  <si>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</si>
  <si>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</si>
  <si>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</si>
  <si>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</si>
  <si>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</si>
  <si>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</si>
  <si>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</si>
  <si>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</si>
  <si>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</si>
  <si>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</si>
  <si>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</si>
  <si>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</si>
  <si>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</si>
  <si>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</si>
  <si>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</si>
  <si>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</si>
  <si>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</si>
  <si>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</si>
  <si>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</si>
  <si>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</si>
  <si>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</si>
  <si>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</si>
  <si>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</si>
  <si>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</si>
  <si>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</si>
  <si>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</si>
  <si>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</si>
  <si>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</si>
  <si>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</si>
  <si>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</si>
  <si>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</si>
  <si>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</si>
  <si>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</si>
  <si>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</si>
  <si>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</si>
  <si>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</si>
  <si>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</si>
  <si>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</si>
  <si>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</si>
  <si>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</si>
  <si>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</si>
  <si>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</si>
  <si>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</si>
  <si>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</si>
  <si>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</si>
  <si>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</si>
  <si>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</si>
  <si>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</si>
  <si>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</si>
  <si>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</si>
  <si>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</si>
  <si>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</si>
  <si>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</si>
  <si>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</si>
  <si>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</si>
  <si>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</si>
  <si>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</si>
  <si>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</si>
  <si>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</si>
  <si>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</si>
  <si>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</si>
  <si>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</si>
  <si>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</si>
  <si>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</si>
  <si>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</si>
  <si>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</si>
  <si>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</si>
  <si>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</si>
  <si>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</si>
  <si>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</si>
  <si>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</si>
  <si>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</si>
  <si>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</si>
  <si>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</si>
  <si>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</si>
  <si>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</si>
  <si>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</si>
  <si>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</si>
  <si>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</si>
  <si>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</si>
  <si>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</si>
  <si>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</si>
  <si>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</si>
  <si>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</si>
  <si>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</si>
  <si>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</si>
  <si>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</si>
  <si>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</si>
  <si>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</si>
  <si>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</si>
  <si>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</si>
  <si>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</si>
  <si>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</si>
  <si>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</si>
  <si>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</si>
  <si>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</si>
  <si>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</si>
  <si>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</si>
  <si>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</si>
  <si>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</si>
  <si>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</si>
  <si>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</si>
  <si>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</si>
  <si>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</si>
  <si>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</si>
  <si>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</si>
  <si>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</si>
  <si>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</si>
  <si>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</si>
  <si>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</si>
  <si>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</si>
  <si>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</si>
  <si>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</si>
  <si>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</si>
  <si>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</si>
  <si>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</si>
  <si>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</si>
  <si>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</si>
  <si>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</si>
  <si>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</si>
  <si>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</si>
  <si>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</si>
  <si>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</si>
  <si>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</si>
  <si>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</si>
  <si>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</si>
  <si>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</si>
  <si>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</si>
  <si>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</si>
  <si>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</si>
  <si>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</si>
  <si>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</si>
  <si>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</si>
  <si>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</si>
  <si>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</si>
  <si>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</si>
  <si>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</si>
  <si>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</si>
  <si>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</si>
  <si>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</si>
  <si>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</si>
  <si>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</si>
  <si>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</si>
  <si>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</si>
  <si>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</si>
  <si>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</si>
  <si>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</si>
  <si>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</si>
  <si>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</si>
  <si>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</si>
  <si>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</si>
  <si>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</si>
  <si>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</si>
  <si>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</si>
  <si>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</si>
  <si>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</si>
  <si>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</si>
  <si>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</si>
  <si>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</si>
  <si>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</si>
  <si>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</si>
  <si>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</si>
  <si>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</si>
  <si>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</si>
  <si>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</si>
  <si>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</si>
  <si>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</si>
  <si>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</si>
  <si>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</si>
  <si>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</si>
  <si>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</si>
  <si>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</si>
  <si>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</si>
  <si>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</si>
  <si>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</si>
  <si>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</si>
  <si>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</si>
  <si>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</si>
  <si>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</si>
  <si>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</si>
  <si>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</si>
  <si>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</si>
  <si>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</si>
  <si>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</si>
  <si>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</si>
  <si>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</si>
  <si>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</si>
  <si>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</si>
  <si>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</si>
  <si>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</si>
  <si>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</si>
  <si>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</si>
  <si>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</si>
  <si>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</si>
  <si>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</si>
  <si>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</si>
  <si>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</si>
  <si>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</si>
  <si>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</si>
  <si>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</si>
  <si>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</si>
  <si>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</si>
  <si>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</si>
  <si>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</si>
  <si>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</si>
  <si>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</si>
  <si>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</si>
  <si>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</si>
  <si>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</si>
  <si>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</si>
  <si>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</si>
  <si>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</si>
  <si>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</si>
  <si>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</si>
  <si>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</si>
  <si>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</si>
  <si>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</si>
  <si>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</si>
  <si>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</si>
  <si>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</si>
  <si>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</si>
  <si>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</si>
  <si>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</si>
  <si>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</si>
  <si>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</si>
  <si>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</si>
  <si>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</si>
  <si>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</si>
  <si>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</si>
  <si>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</si>
  <si>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</si>
  <si>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</si>
  <si>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</si>
  <si>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</si>
  <si>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</si>
  <si>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</si>
  <si>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</si>
  <si>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</si>
  <si>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</si>
  <si>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</si>
  <si>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</si>
  <si>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</si>
  <si>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</si>
  <si>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</si>
  <si>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</si>
  <si>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</si>
  <si>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</si>
  <si>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</si>
  <si>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</si>
  <si>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</si>
  <si>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</si>
  <si>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</si>
  <si>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</si>
  <si>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</si>
  <si>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</si>
  <si>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</si>
  <si>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</si>
  <si>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</si>
  <si>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</si>
  <si>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</si>
  <si>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</si>
  <si>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</si>
  <si>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</si>
  <si>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</si>
  <si>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</si>
  <si>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</si>
  <si>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</si>
  <si>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</si>
  <si>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</si>
  <si>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</si>
  <si>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</si>
  <si>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</si>
  <si>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</si>
  <si>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</si>
  <si>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</si>
  <si>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</si>
  <si>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</si>
  <si>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</si>
  <si>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</si>
  <si>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</si>
  <si>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</si>
  <si>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</si>
  <si>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</si>
  <si>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</si>
  <si>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</si>
  <si>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</si>
  <si>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</si>
  <si>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</si>
  <si>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</si>
  <si>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</si>
  <si>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</si>
  <si>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</si>
  <si>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</si>
  <si>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</si>
  <si>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</si>
  <si>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</si>
  <si>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</si>
  <si>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</si>
  <si>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</si>
  <si>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</si>
  <si>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</si>
  <si>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</si>
  <si>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</si>
  <si>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</si>
  <si>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</si>
  <si>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</si>
  <si>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</si>
  <si>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</si>
  <si>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</si>
  <si>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</si>
  <si>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</si>
  <si>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</si>
  <si>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</si>
  <si>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</si>
  <si>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</si>
  <si>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</si>
  <si>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</si>
  <si>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</si>
  <si>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</si>
  <si>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</si>
  <si>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</si>
  <si>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</si>
  <si>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</si>
  <si>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</si>
  <si>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</si>
  <si>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</si>
  <si>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</si>
  <si>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</si>
  <si>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</si>
  <si>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</si>
  <si>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</si>
  <si>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</si>
  <si>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</si>
  <si>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</si>
  <si>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</si>
  <si>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</si>
  <si>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</si>
  <si>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</si>
  <si>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</si>
  <si>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</si>
  <si>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</si>
  <si>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</si>
  <si>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</si>
  <si>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</si>
  <si>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</si>
  <si>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</si>
  <si>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</si>
  <si>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</si>
  <si>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</si>
  <si>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</si>
  <si>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</si>
  <si>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</si>
  <si>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</si>
  <si>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</si>
  <si>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</si>
  <si>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</si>
  <si>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</si>
  <si>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</si>
  <si>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</si>
  <si>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</si>
  <si>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</si>
  <si>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</si>
  <si>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</si>
  <si>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</si>
  <si>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</si>
  <si>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</si>
  <si>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</si>
  <si>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</si>
  <si>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</si>
  <si>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</si>
  <si>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</si>
  <si>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</si>
  <si>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</si>
  <si>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</si>
  <si>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</si>
  <si>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</si>
  <si>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</si>
  <si>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</si>
  <si>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</si>
  <si>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</si>
  <si>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</si>
  <si>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</si>
  <si>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</si>
  <si>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</si>
  <si>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</si>
  <si>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</si>
  <si>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</si>
  <si>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</si>
  <si>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</si>
  <si>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</si>
  <si>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</si>
  <si>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</si>
  <si>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</si>
  <si>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</si>
  <si>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</si>
  <si>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</si>
  <si>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</si>
  <si>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</si>
  <si>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</si>
  <si>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</si>
  <si>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</si>
  <si>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</si>
  <si>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</si>
  <si>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</si>
  <si>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</si>
  <si>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</si>
  <si>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</si>
  <si>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</si>
  <si>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</si>
  <si>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</si>
  <si>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</si>
  <si>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</si>
  <si>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</si>
  <si>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</si>
  <si>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</si>
  <si>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</si>
  <si>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</si>
  <si>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</si>
  <si>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</si>
  <si>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</si>
  <si>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</si>
  <si>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</si>
  <si>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</si>
  <si>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</si>
  <si>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</si>
  <si>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</si>
  <si>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</si>
  <si>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</si>
  <si>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</si>
  <si>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</si>
  <si>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</si>
  <si>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</si>
  <si>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</si>
  <si>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</si>
  <si>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</si>
  <si>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</si>
  <si>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</si>
  <si>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</si>
  <si>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</si>
  <si>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</si>
  <si>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</si>
  <si>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</si>
  <si>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</si>
  <si>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</si>
  <si>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</si>
  <si>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</si>
  <si>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</si>
  <si>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</si>
  <si>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</si>
  <si>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</si>
  <si>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</si>
  <si>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</si>
  <si>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</si>
  <si>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</si>
  <si>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</si>
  <si>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</si>
  <si>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</si>
  <si>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</si>
  <si>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</si>
  <si>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</si>
  <si>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</si>
  <si>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</si>
  <si>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</si>
  <si>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</si>
  <si>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</si>
  <si>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</si>
  <si>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</si>
  <si>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</si>
  <si>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</si>
  <si>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</si>
  <si>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</si>
  <si>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</si>
  <si>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</si>
  <si>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</si>
  <si>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</si>
  <si>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</si>
  <si>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</si>
  <si>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</si>
  <si>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</si>
  <si>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</si>
  <si>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</si>
  <si>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</si>
  <si>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</si>
  <si>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</si>
  <si>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</si>
  <si>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</si>
  <si>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</si>
  <si>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</si>
  <si>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</si>
  <si>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</si>
  <si>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</si>
  <si>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</si>
  <si>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</si>
  <si>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</si>
  <si>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</si>
  <si>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</si>
  <si>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</si>
  <si>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</si>
  <si>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</si>
  <si>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</si>
  <si>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</si>
  <si>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</si>
  <si>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</si>
  <si>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</si>
  <si>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</si>
  <si>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</si>
  <si>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</si>
  <si>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</si>
  <si>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</si>
  <si>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</si>
  <si>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</si>
  <si>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</si>
  <si>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</si>
  <si>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</si>
  <si>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</si>
  <si>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</si>
  <si>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</si>
  <si>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</si>
  <si>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</si>
  <si>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</si>
  <si>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</si>
  <si>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</si>
  <si>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</si>
  <si>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</si>
  <si>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</si>
  <si>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</si>
  <si>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</si>
  <si>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</si>
  <si>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</si>
  <si>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</si>
  <si>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</si>
  <si>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</si>
  <si>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</si>
  <si>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</si>
  <si>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</si>
  <si>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</si>
  <si>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</si>
  <si>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</si>
  <si>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</si>
  <si>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</si>
  <si>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</si>
  <si>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</si>
  <si>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</si>
  <si>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</si>
  <si>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</si>
  <si>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</si>
  <si>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</si>
  <si>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</si>
  <si>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</si>
  <si>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</si>
  <si>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</si>
  <si>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</si>
  <si>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</si>
  <si>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</si>
  <si>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</si>
  <si>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</si>
  <si>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</si>
  <si>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</si>
  <si>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</si>
  <si>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</si>
  <si>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</si>
  <si>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</si>
  <si>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</si>
  <si>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</si>
  <si>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</si>
  <si>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</si>
  <si>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</si>
  <si>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</si>
  <si>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</si>
  <si>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</si>
  <si>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</si>
  <si>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</si>
  <si>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</si>
  <si>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</si>
  <si>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</si>
  <si>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</si>
  <si>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</si>
  <si>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</si>
  <si>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</si>
  <si>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</si>
  <si>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</si>
  <si>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</si>
  <si>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</si>
  <si>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</si>
  <si>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</si>
  <si>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</si>
  <si>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</si>
  <si>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</si>
  <si>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</si>
  <si>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</si>
  <si>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</si>
  <si>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</si>
  <si>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</si>
  <si>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</si>
  <si>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</si>
  <si>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</si>
  <si>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</si>
  <si>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</si>
  <si>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</si>
  <si>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</si>
  <si>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</si>
  <si>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</si>
  <si>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</si>
  <si>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</si>
  <si>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</si>
  <si>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</si>
  <si>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</si>
  <si>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</si>
  <si>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</si>
  <si>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</si>
  <si>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</si>
  <si>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</si>
  <si>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</si>
  <si>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</si>
  <si>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</si>
  <si>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</si>
  <si>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</si>
  <si>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</si>
  <si>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</si>
  <si>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</si>
  <si>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</si>
  <si>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</si>
  <si>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</si>
  <si>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</si>
  <si>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</si>
  <si>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</si>
  <si>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</si>
  <si>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</si>
  <si>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</si>
  <si>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</si>
  <si>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</si>
  <si>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</si>
  <si>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</si>
  <si>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</si>
  <si>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</si>
  <si>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</si>
  <si>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</si>
  <si>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</si>
  <si>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</si>
  <si>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</si>
  <si>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</si>
  <si>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</si>
  <si>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</si>
  <si>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</si>
  <si>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</si>
  <si>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</si>
  <si>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</si>
  <si>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</si>
  <si>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</si>
  <si>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</si>
  <si>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</si>
  <si>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</si>
  <si>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</si>
  <si>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</si>
  <si>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</si>
  <si>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</si>
  <si>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</si>
  <si>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</si>
  <si>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</si>
  <si>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</si>
  <si>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</si>
  <si>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</si>
  <si>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</si>
  <si>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</si>
  <si>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</si>
  <si>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</si>
  <si>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</si>
  <si>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</si>
  <si>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</si>
  <si>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</si>
  <si>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</si>
  <si>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</si>
  <si>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</si>
  <si>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</si>
  <si>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</si>
  <si>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</si>
  <si>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</si>
  <si>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</si>
  <si>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</si>
  <si>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</si>
  <si>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</si>
  <si>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</si>
  <si>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</si>
  <si>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</si>
  <si>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</si>
  <si>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</si>
  <si>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</si>
  <si>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</si>
  <si>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</si>
  <si>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</si>
  <si>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</si>
  <si>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</si>
  <si>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</si>
  <si>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</si>
  <si>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</si>
  <si>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</si>
  <si>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</si>
  <si>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</si>
  <si>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</si>
  <si>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</si>
  <si>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</si>
  <si>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</si>
  <si>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</si>
  <si>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</si>
  <si>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</si>
  <si>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</si>
  <si>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</si>
  <si>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</si>
  <si>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</si>
  <si>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</si>
  <si>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</si>
  <si>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</si>
  <si>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</si>
  <si>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</si>
  <si>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</si>
  <si>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</si>
  <si>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</si>
  <si>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</si>
  <si>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</si>
  <si>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</si>
  <si>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</si>
  <si>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</si>
  <si>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</si>
  <si>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</si>
  <si>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</si>
  <si>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</si>
  <si>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</si>
  <si>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</si>
  <si>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</si>
  <si>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</si>
  <si>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</si>
  <si>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</si>
  <si>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</si>
  <si>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</si>
  <si>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</si>
  <si>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</si>
  <si>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</si>
  <si>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</si>
  <si>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</si>
  <si>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</si>
  <si>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</si>
  <si>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</si>
  <si>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</si>
  <si>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</si>
  <si>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</si>
  <si>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</si>
  <si>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</si>
  <si>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</si>
  <si>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</si>
  <si>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</si>
  <si>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</si>
  <si>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</si>
  <si>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</si>
  <si>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</si>
  <si>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</si>
  <si>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</si>
  <si>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</si>
  <si>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</si>
  <si>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</si>
  <si>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</si>
  <si>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</si>
  <si>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</si>
  <si>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</si>
  <si>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</si>
  <si>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</si>
  <si>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</si>
  <si>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</si>
  <si>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</si>
  <si>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</si>
  <si>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</si>
  <si>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</si>
  <si>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</si>
  <si>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</si>
  <si>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</si>
  <si>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</si>
  <si>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</si>
  <si>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</si>
  <si>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</si>
  <si>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</si>
  <si>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</si>
  <si>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</si>
  <si>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</si>
  <si>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</si>
  <si>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</si>
  <si>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</si>
  <si>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</si>
  <si>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</si>
  <si>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</si>
  <si>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</si>
  <si>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</si>
  <si>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</si>
  <si>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</si>
  <si>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</si>
  <si>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</si>
  <si>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</si>
  <si>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</si>
  <si>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</si>
  <si>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</si>
  <si>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</si>
  <si>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</si>
  <si>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</si>
  <si>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</si>
  <si>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</si>
  <si>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</si>
  <si>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</si>
  <si>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</si>
  <si>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</si>
  <si>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</si>
  <si>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</si>
  <si>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</si>
  <si>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</si>
  <si>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</si>
  <si>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</si>
  <si>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</si>
  <si>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</si>
  <si>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</si>
  <si>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</si>
  <si>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</si>
  <si>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</si>
  <si>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</si>
  <si>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</si>
  <si>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</si>
  <si>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</si>
  <si>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</si>
  <si>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</si>
  <si>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</si>
  <si>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</si>
  <si>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</si>
  <si>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</si>
  <si>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</si>
  <si>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</si>
  <si>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</si>
  <si>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</si>
  <si>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</si>
  <si>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</si>
  <si>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</si>
  <si>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</si>
  <si>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</si>
  <si>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</si>
  <si>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</si>
  <si>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</si>
  <si>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</si>
  <si>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</si>
  <si>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</si>
  <si>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</si>
  <si>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</si>
  <si>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</si>
  <si>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</si>
  <si>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</si>
  <si>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</si>
  <si>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</si>
  <si>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</si>
  <si>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</si>
  <si>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</si>
  <si>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</si>
  <si>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</si>
  <si>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</si>
  <si>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</si>
  <si>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</si>
  <si>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</si>
  <si>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</si>
  <si>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</si>
  <si>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</si>
  <si>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</si>
  <si>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</si>
  <si>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</si>
  <si>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</si>
  <si>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</si>
  <si>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</si>
  <si>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</si>
  <si>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</si>
  <si>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</si>
  <si>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</si>
  <si>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</si>
  <si>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</si>
  <si>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</si>
  <si>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</si>
  <si>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</si>
  <si>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</si>
  <si>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</si>
  <si>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</si>
  <si>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</si>
  <si>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</si>
  <si>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</si>
  <si>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</si>
  <si>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</si>
  <si>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</si>
  <si>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</si>
  <si>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</si>
  <si>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</si>
  <si>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</si>
  <si>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</si>
  <si>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</si>
  <si>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</si>
  <si>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</si>
  <si>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</si>
  <si>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</si>
  <si>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</si>
  <si>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</si>
  <si>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</si>
  <si>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</si>
  <si>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</si>
  <si>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</si>
  <si>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</si>
  <si>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</si>
  <si>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</si>
  <si>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</si>
  <si>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</si>
  <si>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</si>
  <si>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</si>
  <si>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</si>
  <si>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</si>
  <si>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</si>
  <si>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</si>
  <si>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</si>
  <si>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</si>
  <si>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</si>
  <si>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</si>
  <si>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</si>
  <si>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</si>
  <si>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</si>
  <si>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</si>
  <si>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</si>
  <si>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</si>
  <si>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</si>
  <si>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</si>
  <si>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</si>
  <si>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</si>
  <si>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</si>
  <si>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</si>
  <si>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</si>
  <si>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</si>
  <si>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</si>
  <si>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</si>
  <si>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</si>
  <si>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</si>
  <si>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</si>
  <si>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</si>
  <si>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</si>
  <si>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</si>
  <si>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</si>
  <si>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</si>
  <si>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</si>
  <si>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</si>
  <si>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</si>
  <si>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</si>
  <si>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</si>
  <si>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</si>
  <si>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</si>
  <si>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</si>
  <si>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</si>
  <si>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</si>
  <si>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</si>
  <si>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</si>
  <si>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</si>
  <si>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</si>
  <si>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</si>
  <si>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</si>
  <si>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</si>
  <si>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</si>
  <si>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</si>
  <si>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</si>
  <si>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</si>
  <si>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</si>
  <si>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</si>
  <si>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</si>
  <si>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</si>
  <si>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</si>
  <si>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</si>
  <si>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</si>
  <si>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</si>
  <si>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</si>
  <si>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</si>
  <si>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</si>
  <si>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</si>
  <si>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</si>
  <si>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</si>
  <si>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</si>
  <si>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</si>
  <si>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</si>
  <si>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</si>
  <si>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</si>
  <si>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</si>
  <si>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</si>
  <si>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</si>
  <si>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</si>
  <si>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</si>
  <si>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</si>
  <si>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</si>
  <si>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</si>
  <si>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</si>
  <si>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</si>
  <si>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</si>
  <si>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</si>
  <si>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</si>
  <si>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</si>
  <si>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</si>
  <si>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</si>
  <si>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</si>
  <si>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</si>
  <si>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</si>
  <si>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</si>
  <si>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</si>
  <si>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</si>
  <si>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</si>
  <si>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</si>
  <si>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</si>
  <si>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</si>
  <si>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</si>
  <si>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</si>
  <si>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</si>
  <si>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</si>
  <si>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</si>
  <si>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</si>
  <si>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</si>
  <si>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</si>
  <si>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</si>
  <si>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</si>
  <si>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</si>
  <si>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</si>
  <si>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</si>
  <si>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</si>
  <si>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</si>
  <si>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</si>
  <si>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</si>
  <si>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</si>
  <si>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</si>
  <si>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</si>
  <si>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</si>
  <si>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</si>
  <si>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</si>
  <si>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</si>
  <si>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</si>
  <si>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</si>
  <si>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</si>
  <si>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</si>
  <si>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</si>
  <si>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</si>
  <si>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</si>
  <si>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</si>
  <si>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</si>
  <si>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</si>
  <si>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</si>
  <si>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</si>
  <si>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</si>
  <si>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</si>
  <si>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</si>
  <si>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</si>
  <si>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</si>
  <si>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</si>
  <si>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</si>
  <si>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</si>
  <si>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</si>
  <si>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</si>
  <si>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</si>
  <si>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</si>
  <si>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</si>
  <si>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</si>
  <si>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</si>
  <si>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</si>
  <si>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</si>
  <si>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</si>
  <si>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</si>
  <si>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</si>
  <si>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</si>
  <si>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</si>
  <si>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</si>
  <si>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</si>
  <si>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</si>
  <si>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</si>
  <si>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</si>
  <si>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</si>
  <si>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</si>
  <si>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</si>
  <si>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</si>
  <si>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</si>
  <si>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</si>
  <si>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</si>
  <si>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</si>
  <si>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</si>
  <si>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</si>
  <si>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</si>
  <si>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</si>
  <si>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</si>
  <si>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</si>
  <si>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</si>
  <si>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</si>
  <si>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</si>
  <si>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</si>
  <si>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</si>
  <si>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</si>
  <si>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</si>
  <si>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</si>
  <si>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</si>
  <si>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</si>
  <si>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</si>
  <si>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</si>
  <si>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</si>
  <si>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</si>
  <si>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</si>
  <si>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</si>
  <si>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</si>
  <si>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</si>
  <si>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</si>
  <si>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</si>
  <si>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</si>
  <si>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</si>
  <si>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</si>
  <si>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</si>
  <si>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</si>
  <si>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</si>
  <si>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</si>
  <si>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</si>
  <si>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</si>
  <si>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</si>
  <si>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</si>
  <si>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</si>
  <si>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</si>
  <si>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</si>
  <si>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</si>
  <si>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</si>
  <si>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</si>
  <si>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</si>
  <si>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</si>
  <si>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</si>
  <si>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</si>
  <si>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</si>
  <si>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</si>
  <si>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</si>
  <si>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</si>
  <si>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</si>
  <si>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</si>
  <si>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</si>
  <si>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</si>
  <si>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</si>
  <si>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</si>
  <si>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</si>
  <si>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</si>
  <si>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</si>
  <si>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</si>
  <si>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</si>
  <si>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</si>
  <si>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</si>
  <si>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</si>
  <si>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</si>
  <si>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</si>
  <si>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</si>
  <si>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</si>
  <si>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</si>
  <si>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</si>
  <si>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</si>
  <si>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</si>
  <si>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</si>
  <si>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</si>
  <si>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</si>
  <si>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</si>
  <si>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</si>
  <si>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</si>
  <si>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</si>
  <si>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</si>
  <si>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</si>
  <si>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</si>
  <si>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</si>
  <si>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</si>
  <si>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</si>
  <si>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</si>
  <si>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</si>
  <si>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</si>
  <si>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</si>
  <si>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</si>
  <si>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</si>
  <si>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</si>
  <si>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</si>
  <si>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</si>
  <si>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</si>
  <si>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</si>
  <si>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</si>
  <si>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</si>
  <si>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</si>
  <si>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</si>
  <si>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</si>
  <si>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</si>
  <si>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</si>
  <si>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</si>
  <si>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</si>
  <si>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</si>
  <si>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</si>
  <si>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</si>
  <si>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</si>
  <si>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</si>
  <si>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</si>
  <si>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</si>
  <si>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</si>
  <si>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</si>
  <si>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</si>
  <si>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</si>
  <si>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</si>
  <si>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</si>
  <si>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</si>
  <si>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</si>
  <si>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</si>
  <si>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</si>
  <si>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</si>
  <si>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</si>
  <si>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</si>
  <si>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</si>
  <si>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</si>
  <si>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</si>
  <si>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</si>
  <si>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</si>
  <si>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</si>
  <si>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</si>
  <si>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</si>
  <si>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</si>
  <si>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</si>
  <si>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</si>
  <si>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</si>
  <si>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</si>
  <si>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</si>
  <si>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</si>
  <si>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</si>
  <si>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</si>
  <si>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</si>
  <si>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</si>
  <si>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</si>
  <si>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</si>
  <si>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</si>
  <si>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</si>
  <si>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</si>
  <si>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</si>
  <si>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</si>
  <si>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</si>
  <si>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</si>
  <si>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</si>
  <si>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</si>
  <si>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</si>
  <si>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</si>
  <si>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</si>
  <si>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</si>
  <si>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</si>
  <si>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</si>
  <si>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</si>
  <si>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</si>
  <si>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</si>
  <si>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</si>
  <si>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</si>
  <si>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</si>
  <si>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</si>
  <si>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</si>
  <si>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</si>
  <si>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</si>
  <si>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</si>
  <si>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</si>
  <si>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</si>
  <si>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</si>
  <si>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</si>
  <si>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</si>
  <si>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</si>
  <si>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</si>
  <si>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</si>
  <si>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</si>
  <si>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</si>
  <si>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</si>
  <si>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</si>
  <si>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</si>
  <si>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</si>
  <si>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</si>
  <si>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</si>
  <si>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</si>
  <si>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</si>
  <si>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</si>
  <si>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</si>
  <si>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</si>
  <si>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</si>
  <si>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</si>
  <si>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</si>
  <si>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</si>
  <si>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</si>
  <si>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</si>
  <si>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</si>
  <si>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</si>
  <si>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</si>
  <si>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</si>
  <si>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</si>
  <si>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</si>
  <si>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</si>
  <si>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</si>
  <si>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</si>
  <si>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</si>
  <si>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</si>
  <si>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</si>
  <si>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</si>
  <si>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</si>
  <si>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</si>
  <si>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</si>
  <si>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</si>
  <si>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</si>
  <si>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</si>
  <si>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</si>
  <si>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</si>
  <si>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</si>
  <si>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</si>
  <si>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</si>
  <si>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</si>
  <si>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</si>
  <si>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</si>
  <si>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</si>
  <si>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</si>
  <si>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</si>
  <si>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</si>
  <si>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</si>
  <si>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</si>
  <si>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</si>
  <si>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</si>
  <si>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</si>
  <si>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</si>
  <si>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</si>
  <si>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</si>
  <si>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</si>
  <si>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</si>
  <si>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</si>
  <si>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</si>
  <si>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</si>
  <si>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</si>
  <si>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</si>
  <si>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</si>
  <si>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</si>
  <si>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</si>
  <si>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</si>
  <si>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</si>
  <si>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</si>
  <si>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</si>
  <si>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</si>
  <si>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</si>
  <si>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</si>
  <si>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</si>
  <si>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</si>
  <si>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</si>
  <si>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</si>
  <si>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</si>
  <si>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</si>
  <si>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</si>
  <si>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</si>
  <si>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</si>
  <si>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</si>
  <si>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</si>
  <si>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</si>
  <si>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</si>
  <si>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</si>
  <si>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</si>
  <si>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</si>
  <si>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</si>
  <si>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</si>
  <si>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</si>
  <si>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</si>
  <si>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</si>
  <si>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</si>
  <si>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</si>
  <si>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</si>
  <si>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</si>
  <si>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</si>
  <si>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</si>
  <si>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</si>
  <si>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</si>
  <si>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</si>
  <si>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</si>
  <si>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</si>
  <si>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</si>
  <si>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</si>
  <si>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</si>
  <si>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</si>
  <si>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</si>
  <si>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</si>
  <si>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</si>
  <si>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</si>
  <si>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</si>
  <si>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</si>
  <si>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</si>
  <si>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</si>
  <si>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</si>
  <si>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</si>
  <si>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</si>
  <si>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</si>
  <si>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</si>
  <si>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</si>
  <si>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</si>
  <si>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</si>
  <si>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</si>
  <si>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</si>
  <si>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</si>
  <si>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</si>
  <si>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</si>
  <si>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</si>
  <si>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</si>
  <si>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</si>
  <si>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</si>
  <si>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</si>
  <si>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</si>
  <si>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</si>
  <si>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</si>
  <si>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</si>
  <si>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</si>
  <si>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</si>
  <si>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</si>
  <si>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</si>
  <si>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</si>
  <si>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</si>
  <si>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</si>
  <si>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</si>
  <si>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</si>
  <si>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</si>
  <si>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</si>
  <si>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</si>
  <si>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</si>
  <si>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</si>
  <si>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</si>
  <si>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</si>
  <si>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</si>
  <si>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</si>
  <si>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</si>
  <si>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</si>
  <si>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</si>
  <si>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</si>
  <si>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</si>
  <si>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</si>
  <si>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</si>
  <si>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</si>
  <si>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</si>
  <si>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</si>
  <si>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</si>
  <si>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</si>
  <si>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</si>
  <si>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</si>
  <si>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</si>
  <si>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</si>
  <si>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</si>
  <si>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</si>
  <si>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</si>
  <si>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</si>
  <si>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</si>
  <si>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</si>
  <si>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</si>
  <si>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</si>
  <si>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</si>
  <si>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</si>
  <si>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</si>
  <si>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</si>
  <si>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</si>
  <si>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</si>
  <si>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</si>
  <si>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</si>
  <si>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</si>
  <si>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</si>
  <si>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</si>
  <si>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</si>
  <si>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</si>
  <si>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</si>
  <si>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</si>
  <si>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</si>
  <si>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</si>
  <si>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</si>
  <si>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</si>
  <si>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</si>
  <si>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</si>
  <si>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</si>
  <si>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</si>
  <si>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</si>
  <si>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</si>
  <si>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</si>
  <si>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</si>
  <si>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</si>
  <si>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</si>
  <si>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</si>
  <si>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</si>
  <si>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</si>
  <si>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</si>
  <si>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</si>
  <si>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</si>
  <si>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</si>
  <si>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</si>
  <si>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</si>
  <si>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</si>
  <si>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</si>
  <si>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</si>
  <si>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</si>
  <si>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</si>
  <si>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</si>
  <si>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</si>
  <si>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</si>
  <si>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</si>
  <si>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</si>
  <si>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</si>
  <si>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</si>
  <si>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</si>
  <si>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</si>
  <si>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</si>
  <si>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</si>
  <si>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</si>
  <si>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</si>
  <si>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</si>
  <si>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</si>
  <si>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</si>
  <si>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</si>
  <si>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</si>
  <si>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</si>
  <si>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</si>
  <si>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</si>
  <si>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</si>
  <si>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</si>
  <si>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</si>
  <si>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</si>
  <si>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</si>
  <si>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</si>
  <si>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</si>
  <si>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</si>
  <si>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</si>
  <si>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</si>
  <si>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</si>
  <si>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</si>
  <si>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</si>
  <si>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</si>
  <si>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</si>
  <si>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</si>
  <si>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</si>
  <si>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</si>
  <si>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</si>
  <si>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</si>
  <si>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</si>
  <si>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</si>
  <si>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</si>
  <si>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</si>
  <si>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</si>
  <si>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</si>
  <si>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</si>
  <si>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</si>
  <si>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</si>
  <si>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</si>
  <si>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</si>
  <si>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</si>
  <si>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</si>
  <si>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</si>
  <si>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</si>
  <si>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</si>
  <si>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</si>
  <si>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</si>
  <si>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</si>
  <si>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</si>
  <si>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</si>
  <si>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</si>
  <si>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</si>
  <si>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</si>
  <si>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</si>
  <si>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</si>
  <si>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</si>
  <si>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</si>
  <si>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</si>
  <si>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</si>
  <si>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</si>
  <si>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</si>
  <si>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</si>
  <si>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</si>
  <si>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</si>
  <si>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</si>
  <si>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</si>
  <si>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</si>
  <si>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</si>
  <si>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</si>
  <si>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</si>
  <si>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</si>
  <si>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</si>
  <si>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</si>
  <si>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</si>
  <si>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</si>
  <si>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</si>
  <si>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</si>
  <si>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</si>
  <si>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</si>
  <si>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</si>
  <si>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</si>
  <si>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</si>
  <si>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</si>
  <si>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</si>
  <si>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</si>
  <si>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</si>
  <si>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</si>
  <si>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</si>
  <si>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</si>
  <si>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</si>
  <si>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</si>
  <si>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</si>
  <si>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</si>
  <si>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</si>
  <si>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</si>
  <si>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</si>
  <si>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</si>
  <si>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</si>
  <si>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</si>
  <si>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</si>
  <si>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</si>
  <si>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</si>
  <si>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</si>
  <si>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</si>
  <si>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</si>
  <si>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</si>
  <si>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</si>
  <si>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</si>
  <si>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</si>
  <si>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</si>
  <si>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</si>
  <si>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</si>
  <si>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</si>
  <si>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</si>
  <si>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</si>
  <si>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</si>
  <si>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</si>
  <si>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</si>
  <si>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</si>
  <si>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</si>
  <si>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</si>
  <si>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</si>
  <si>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</si>
  <si>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</si>
  <si>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</si>
  <si>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</si>
  <si>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</si>
  <si>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</si>
  <si>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</si>
  <si>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</si>
  <si>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</si>
  <si>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</si>
  <si>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</si>
  <si>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</si>
  <si>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</si>
  <si>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</si>
  <si>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</si>
  <si>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</si>
  <si>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</si>
  <si>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</si>
  <si>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</si>
  <si>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</si>
  <si>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</si>
  <si>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</si>
  <si>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</si>
  <si>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</si>
  <si>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</si>
  <si>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</si>
  <si>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</si>
  <si>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</si>
  <si>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</si>
  <si>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</si>
  <si>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</si>
  <si>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</si>
  <si>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</si>
  <si>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</si>
  <si>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</si>
  <si>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</si>
  <si>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</si>
  <si>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</si>
  <si>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</si>
  <si>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</si>
  <si>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</si>
  <si>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</si>
  <si>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</si>
  <si>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</si>
  <si>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</si>
  <si>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</si>
  <si>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</si>
  <si>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</si>
  <si>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</si>
  <si>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</si>
  <si>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</si>
  <si>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</si>
  <si>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</si>
  <si>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</si>
  <si>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</si>
  <si>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</si>
  <si>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</si>
  <si>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</si>
  <si>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</si>
  <si>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</si>
  <si>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</si>
  <si>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</si>
  <si>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</si>
  <si>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</si>
  <si>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</si>
  <si>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</si>
  <si>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</si>
  <si>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</si>
  <si>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</si>
  <si>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</si>
  <si>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</si>
  <si>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</si>
  <si>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</si>
  <si>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</si>
  <si>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</si>
  <si>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</si>
  <si>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</si>
  <si>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</si>
  <si>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</si>
  <si>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</si>
  <si>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</si>
  <si>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</si>
  <si>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</si>
  <si>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</si>
  <si>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</si>
  <si>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</si>
  <si>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</si>
  <si>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</si>
  <si>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</si>
  <si>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</si>
  <si>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</si>
  <si>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</si>
  <si>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</si>
  <si>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</si>
  <si>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</si>
  <si>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</si>
  <si>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</si>
  <si>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</si>
  <si>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</si>
  <si>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</si>
  <si>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</si>
  <si>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</si>
  <si>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</si>
  <si>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</si>
  <si>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</si>
  <si>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</si>
  <si>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</si>
  <si>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</si>
  <si>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</si>
  <si>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</si>
  <si>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</si>
  <si>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</si>
  <si>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</si>
  <si>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</si>
  <si>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</si>
  <si>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</si>
  <si>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</si>
  <si>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</si>
  <si>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</si>
  <si>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</si>
  <si>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</si>
  <si>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</si>
  <si>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</si>
  <si>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</si>
  <si>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</si>
  <si>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</si>
  <si>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</si>
  <si>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</si>
  <si>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</si>
  <si>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</si>
  <si>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</si>
  <si>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</si>
  <si>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</si>
  <si>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</si>
  <si>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</si>
  <si>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</si>
  <si>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</si>
  <si>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</si>
  <si>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</si>
  <si>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</si>
  <si>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</si>
  <si>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</si>
  <si>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</si>
  <si>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</si>
  <si>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</si>
  <si>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</si>
  <si>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</si>
  <si>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</si>
  <si>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</si>
  <si>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</si>
  <si>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</si>
  <si>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</si>
  <si>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</si>
  <si>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</si>
  <si>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</si>
  <si>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</si>
  <si>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</si>
  <si>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</si>
  <si>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</si>
  <si>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</si>
  <si>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</si>
  <si>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</si>
  <si>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</si>
  <si>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</si>
  <si>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</si>
  <si>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</si>
  <si>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</si>
  <si>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</si>
  <si>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</si>
  <si>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</si>
  <si>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</si>
  <si>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</si>
  <si>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</si>
  <si>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</si>
  <si>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</si>
  <si>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</si>
  <si>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</si>
  <si>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</si>
  <si>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</si>
  <si>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</si>
  <si>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</si>
  <si>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</si>
  <si>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</si>
  <si>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</si>
  <si>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</si>
  <si>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</si>
  <si>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</si>
  <si>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</si>
  <si>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</si>
  <si>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</si>
  <si>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</si>
  <si>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</si>
  <si>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</si>
  <si>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</si>
  <si>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</si>
  <si>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</si>
  <si>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</si>
  <si>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</si>
  <si>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</si>
  <si>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</si>
  <si>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</si>
  <si>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</si>
  <si>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</si>
  <si>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</si>
  <si>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</si>
  <si>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</si>
  <si>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</si>
  <si>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</si>
  <si>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</si>
  <si>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</si>
  <si>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</si>
  <si>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</si>
  <si>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</si>
  <si>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</si>
  <si>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</si>
  <si>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</si>
  <si>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</si>
  <si>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</si>
  <si>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</si>
  <si>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</si>
  <si>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</si>
  <si>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</si>
  <si>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</si>
  <si>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</si>
  <si>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</si>
  <si>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</si>
  <si>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</si>
  <si>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</si>
  <si>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</si>
  <si>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</si>
  <si>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</si>
  <si>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</si>
  <si>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</si>
  <si>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</si>
  <si>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</si>
  <si>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</si>
  <si>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</si>
  <si>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</si>
  <si>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</si>
  <si>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</si>
  <si>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</si>
  <si>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</si>
  <si>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</si>
  <si>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</si>
  <si>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</si>
  <si>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</si>
  <si>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</si>
  <si>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</si>
  <si>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</si>
  <si>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</si>
  <si>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</si>
  <si>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</si>
  <si>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</si>
  <si>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</si>
  <si>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</si>
  <si>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</si>
  <si>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</si>
  <si>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</si>
  <si>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</si>
  <si>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</si>
  <si>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</si>
  <si>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</si>
  <si>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</si>
  <si>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</si>
  <si>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</si>
  <si>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</si>
  <si>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</si>
  <si>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</si>
  <si>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</si>
  <si>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</si>
  <si>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</si>
  <si>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</si>
  <si>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</si>
  <si>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</si>
  <si>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</si>
  <si>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</si>
  <si>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</si>
  <si>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</si>
  <si>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</si>
  <si>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</si>
  <si>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</si>
  <si>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</si>
  <si>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</si>
  <si>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</si>
  <si>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</si>
  <si>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</si>
  <si>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</si>
  <si>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</si>
  <si>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</si>
  <si>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</si>
  <si>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</si>
  <si>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</si>
  <si>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</si>
  <si>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</si>
  <si>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</si>
  <si>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</si>
  <si>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</si>
  <si>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</si>
  <si>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</si>
  <si>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</si>
  <si>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</si>
  <si>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</si>
  <si>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</si>
  <si>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</si>
  <si>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</si>
  <si>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</si>
  <si>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</si>
  <si>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</si>
  <si>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</si>
  <si>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</si>
  <si>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</si>
  <si>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</si>
  <si>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</si>
  <si>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</si>
  <si>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</si>
  <si>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</si>
  <si>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</si>
  <si>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</si>
  <si>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</si>
  <si>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</si>
  <si>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</si>
  <si>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</si>
  <si>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</si>
  <si>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</si>
  <si>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</si>
  <si>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</si>
  <si>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</si>
  <si>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</si>
  <si>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</si>
  <si>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</si>
  <si>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</si>
  <si>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</si>
  <si>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</si>
  <si>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</si>
  <si>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</si>
  <si>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</si>
  <si>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</si>
  <si>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</si>
  <si>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</si>
  <si>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</si>
  <si>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</si>
  <si>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</si>
  <si>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</si>
  <si>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</si>
  <si>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</si>
  <si>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</si>
  <si>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</si>
  <si>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</si>
  <si>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</si>
  <si>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</si>
  <si>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</si>
  <si>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</si>
  <si>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</si>
  <si>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</si>
  <si>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</si>
  <si>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</si>
  <si>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</si>
  <si>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</si>
  <si>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</si>
  <si>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</si>
  <si>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</si>
  <si>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</si>
  <si>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</si>
  <si>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</si>
  <si>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</si>
  <si>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</si>
  <si>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</si>
  <si>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</si>
  <si>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</si>
  <si>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</si>
  <si>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</si>
  <si>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</si>
  <si>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</si>
  <si>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</si>
  <si>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</si>
  <si>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</si>
  <si>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</si>
  <si>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</si>
  <si>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</si>
  <si>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</si>
  <si>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</si>
  <si>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</si>
  <si>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</si>
  <si>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</si>
  <si>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</si>
  <si>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</si>
  <si>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</si>
  <si>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</si>
  <si>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</si>
  <si>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</si>
  <si>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</si>
  <si>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</si>
  <si>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</si>
  <si>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</si>
  <si>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</si>
  <si>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</si>
  <si>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</si>
  <si>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</si>
  <si>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</si>
  <si>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</si>
  <si>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</si>
  <si>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</si>
  <si>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</si>
  <si>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</si>
  <si>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</si>
  <si>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</si>
  <si>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</si>
  <si>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</si>
  <si>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</si>
  <si>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</si>
  <si>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</si>
  <si>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</si>
  <si>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</si>
  <si>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</si>
  <si>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</si>
  <si>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</si>
  <si>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</si>
  <si>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</si>
  <si>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</si>
  <si>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</si>
  <si>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</si>
  <si>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</si>
  <si>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</si>
  <si>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</si>
  <si>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</si>
  <si>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</si>
  <si>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</si>
  <si>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</si>
  <si>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</si>
  <si>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</si>
  <si>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</si>
  <si>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</si>
  <si>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</si>
  <si>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</si>
  <si>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</si>
  <si>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</si>
  <si>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</si>
  <si>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</si>
  <si>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</si>
  <si>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</si>
  <si>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</si>
  <si>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</si>
  <si>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</si>
  <si>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</si>
  <si>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</si>
  <si>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</si>
  <si>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</si>
  <si>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</si>
  <si>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</si>
  <si>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</si>
  <si>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</si>
  <si>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</si>
  <si>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</si>
  <si>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</si>
  <si>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</si>
  <si>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</si>
  <si>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</si>
  <si>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</si>
  <si>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</si>
  <si>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</si>
  <si>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</si>
  <si>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</si>
  <si>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</si>
  <si>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</si>
  <si>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</si>
  <si>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</si>
  <si>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</si>
  <si>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</si>
  <si>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</si>
  <si>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</si>
  <si>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</si>
  <si>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</si>
  <si>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</si>
  <si>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</si>
  <si>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</si>
  <si>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</si>
  <si>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</si>
  <si>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</si>
  <si>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</si>
  <si>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</si>
  <si>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</si>
  <si>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</si>
  <si>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</si>
  <si>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</si>
  <si>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</si>
  <si>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</si>
  <si>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</si>
  <si>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</si>
  <si>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</si>
  <si>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</si>
  <si>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</si>
  <si>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</si>
  <si>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</si>
  <si>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</si>
  <si>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</si>
  <si>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</si>
  <si>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</si>
  <si>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</si>
  <si>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</si>
  <si>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</si>
  <si>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</si>
  <si>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</si>
  <si>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</si>
  <si>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</si>
  <si>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</si>
  <si>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</si>
  <si>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</si>
  <si>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</si>
  <si>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</si>
  <si>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</si>
  <si>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</si>
  <si>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</si>
  <si>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</si>
  <si>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</si>
  <si>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</si>
  <si>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</si>
  <si>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</si>
  <si>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</si>
  <si>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</si>
  <si>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</si>
  <si>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</si>
  <si>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</si>
  <si>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</si>
  <si>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</si>
  <si>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</si>
  <si>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</si>
  <si>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</si>
  <si>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</si>
  <si>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</si>
  <si>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</si>
  <si>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</si>
  <si>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</si>
  <si>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</si>
  <si>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</si>
  <si>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</si>
  <si>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</si>
  <si>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</si>
  <si>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</si>
  <si>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</si>
  <si>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</si>
  <si>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</si>
  <si>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</si>
  <si>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</si>
  <si>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</si>
  <si>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</si>
  <si>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</si>
  <si>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</si>
  <si>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</si>
  <si>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</si>
  <si>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</si>
  <si>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</si>
  <si>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</si>
  <si>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</si>
  <si>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</si>
  <si>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</si>
  <si>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</si>
  <si>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</si>
  <si>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</si>
  <si>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</si>
  <si>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</si>
  <si>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</si>
  <si>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</si>
  <si>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</si>
  <si>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</si>
  <si>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</si>
  <si>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</si>
  <si>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</si>
  <si>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</si>
  <si>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</si>
  <si>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</si>
  <si>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</si>
  <si>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</si>
  <si>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</si>
  <si>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</si>
  <si>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</si>
  <si>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</si>
  <si>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</si>
  <si>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</si>
  <si>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</si>
  <si>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</si>
  <si>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</si>
  <si>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</si>
  <si>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</si>
  <si>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</si>
  <si>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</si>
  <si>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</si>
  <si>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</si>
  <si>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</si>
  <si>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</si>
  <si>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</si>
  <si>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</si>
  <si>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</si>
  <si>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</si>
  <si>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</si>
  <si>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</si>
  <si>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</si>
  <si>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</si>
  <si>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</si>
  <si>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</si>
  <si>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</si>
  <si>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</si>
  <si>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</si>
  <si>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</si>
  <si>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</si>
  <si>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</si>
  <si>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</si>
  <si>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</si>
  <si>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</si>
  <si>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</si>
  <si>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</si>
  <si>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</si>
  <si>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</si>
  <si>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</si>
  <si>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</si>
  <si>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</si>
  <si>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</si>
  <si>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</si>
  <si>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</si>
  <si>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</si>
  <si>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</si>
  <si>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</si>
  <si>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</si>
  <si>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</si>
  <si>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</si>
  <si>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</si>
  <si>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</si>
  <si>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</si>
  <si>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</si>
  <si>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</si>
  <si>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</si>
  <si>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</si>
  <si>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</si>
  <si>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</si>
  <si>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</si>
  <si>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</si>
  <si>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</si>
  <si>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</si>
  <si>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</si>
  <si>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</si>
  <si>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</si>
  <si>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</si>
  <si>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</si>
  <si>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</si>
  <si>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</si>
  <si>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</si>
  <si>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</si>
  <si>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</si>
  <si>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</si>
  <si>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</si>
  <si>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</si>
  <si>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</si>
  <si>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</si>
  <si>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</si>
  <si>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</si>
  <si>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</si>
  <si>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</si>
  <si>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</si>
  <si>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</si>
  <si>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</si>
  <si>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</si>
  <si>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</si>
  <si>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</si>
  <si>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</si>
  <si>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</si>
  <si>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</si>
  <si>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</si>
  <si>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</si>
  <si>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</si>
  <si>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</si>
  <si>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</si>
  <si>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</si>
  <si>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</si>
  <si>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</si>
  <si>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</si>
  <si>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</si>
  <si>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</si>
  <si>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</si>
  <si>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</si>
  <si>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</si>
  <si>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</si>
  <si>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</si>
  <si>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</si>
  <si>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</si>
  <si>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</si>
  <si>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</si>
  <si>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</si>
  <si>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</si>
  <si>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</si>
  <si>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</si>
  <si>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</si>
  <si>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</si>
  <si>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</si>
  <si>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</si>
  <si>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</si>
  <si>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</si>
  <si>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</si>
  <si>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</si>
  <si>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</si>
  <si>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</si>
  <si>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</si>
  <si>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</si>
  <si>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</si>
  <si>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</si>
  <si>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</si>
  <si>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</si>
  <si>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</si>
  <si>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</si>
  <si>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</si>
  <si>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</si>
  <si>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</si>
  <si>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</si>
  <si>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</si>
  <si>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</si>
  <si>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</si>
  <si>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</si>
  <si>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</si>
  <si>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</si>
  <si>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</si>
  <si>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</si>
  <si>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</si>
  <si>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</si>
  <si>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</si>
  <si>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</si>
  <si>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</si>
  <si>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</si>
  <si>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</si>
  <si>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</si>
  <si>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</si>
  <si>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</si>
  <si>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</si>
  <si>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</si>
  <si>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</si>
  <si>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</si>
  <si>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</si>
  <si>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</si>
  <si>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</si>
  <si>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</si>
  <si>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</si>
  <si>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</si>
  <si>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</si>
  <si>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</si>
  <si>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</si>
  <si>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</si>
  <si>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</si>
  <si>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</si>
  <si>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</si>
  <si>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</si>
  <si>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</si>
  <si>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</si>
  <si>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</si>
  <si>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</si>
  <si>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</si>
  <si>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</si>
  <si>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</si>
  <si>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</si>
  <si>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</si>
  <si>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</si>
  <si>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</si>
  <si>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</si>
  <si>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</si>
  <si>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</si>
  <si>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</si>
  <si>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</si>
  <si>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</si>
  <si>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</si>
  <si>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</si>
  <si>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</si>
  <si>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</si>
  <si>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</si>
  <si>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</si>
  <si>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</si>
  <si>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</si>
  <si>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</si>
  <si>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</si>
  <si>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</si>
  <si>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</si>
  <si>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</si>
  <si>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</si>
  <si>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</si>
  <si>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</si>
  <si>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</si>
  <si>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</si>
  <si>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</si>
  <si>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</si>
  <si>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</si>
  <si>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</si>
  <si>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</si>
  <si>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</si>
  <si>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</si>
  <si>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</si>
  <si>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</si>
  <si>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</si>
  <si>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</si>
  <si>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</si>
  <si>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</si>
  <si>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</si>
  <si>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</si>
  <si>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</si>
  <si>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</si>
  <si>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</si>
  <si>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</si>
  <si>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</si>
  <si>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</si>
  <si>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</si>
  <si>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</si>
  <si>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</si>
  <si>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</si>
  <si>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</si>
  <si>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</si>
  <si>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</si>
  <si>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</si>
  <si>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</si>
  <si>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</si>
  <si>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</si>
  <si>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</si>
  <si>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</si>
  <si>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</si>
  <si>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</si>
  <si>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</si>
  <si>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</si>
  <si>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</si>
  <si>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</si>
  <si>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</si>
  <si>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</si>
  <si>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</si>
  <si>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</si>
  <si>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</si>
  <si>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</si>
  <si>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</si>
  <si>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</si>
  <si>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</si>
  <si>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</si>
  <si>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</si>
  <si>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</si>
  <si>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</si>
  <si>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</si>
  <si>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</si>
  <si>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</si>
  <si>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</si>
  <si>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</si>
  <si>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</si>
  <si>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</si>
  <si>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</si>
  <si>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</si>
  <si>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</si>
  <si>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</si>
  <si>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</si>
  <si>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</si>
  <si>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</si>
  <si>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</si>
  <si>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</si>
  <si>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</si>
  <si>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</si>
  <si>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</si>
  <si>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</si>
  <si>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</si>
  <si>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</si>
  <si>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</si>
  <si>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</si>
  <si>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</si>
  <si>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</si>
  <si>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</si>
  <si>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</si>
  <si>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</si>
  <si>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</si>
  <si>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</si>
  <si>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</si>
  <si>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</si>
  <si>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</si>
  <si>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</si>
  <si>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</si>
  <si>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</si>
  <si>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</si>
  <si>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</si>
  <si>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</si>
  <si>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</si>
  <si>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</si>
  <si>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</si>
  <si>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</si>
  <si>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</si>
  <si>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</si>
  <si>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</si>
  <si>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</si>
  <si>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</si>
  <si>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</si>
  <si>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</si>
  <si>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</si>
  <si>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</si>
  <si>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</si>
  <si>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</si>
  <si>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</si>
  <si>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</si>
  <si>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</si>
  <si>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</si>
  <si>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</si>
  <si>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</si>
  <si>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</si>
  <si>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</si>
  <si>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</si>
  <si>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</si>
  <si>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</si>
  <si>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</si>
  <si>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</si>
  <si>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</si>
  <si>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</si>
  <si>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</si>
  <si>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</si>
  <si>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</si>
  <si>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</si>
  <si>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</si>
  <si>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</si>
  <si>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</si>
  <si>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</si>
  <si>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</si>
  <si>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</si>
  <si>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</si>
  <si>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</si>
  <si>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</si>
  <si>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</si>
  <si>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</si>
  <si>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</si>
  <si>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</si>
  <si>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</si>
  <si>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</si>
  <si>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</si>
  <si>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</si>
  <si>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</si>
  <si>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</si>
  <si>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</si>
  <si>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</si>
  <si>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</si>
  <si>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</si>
  <si>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</si>
  <si>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</si>
  <si>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</si>
  <si>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</si>
  <si>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</si>
  <si>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</si>
  <si>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</si>
  <si>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</si>
  <si>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</si>
  <si>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</si>
  <si>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</si>
  <si>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</si>
  <si>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</si>
  <si>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</si>
  <si>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</si>
  <si>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</si>
  <si>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</si>
  <si>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</si>
  <si>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</si>
  <si>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</si>
  <si>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</si>
  <si>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</si>
  <si>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</si>
  <si>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</si>
  <si>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</si>
  <si>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</si>
  <si>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</si>
  <si>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</si>
  <si>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</si>
  <si>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</si>
  <si>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</si>
  <si>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</si>
  <si>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</si>
  <si>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</si>
  <si>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</si>
  <si>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</si>
  <si>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</si>
  <si>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</si>
  <si>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</si>
  <si>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</si>
  <si>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</si>
  <si>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</si>
  <si>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</si>
  <si>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</si>
  <si>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</si>
  <si>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</si>
  <si>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</si>
  <si>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</si>
  <si>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</si>
  <si>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</si>
  <si>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</si>
  <si>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</si>
  <si>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</si>
  <si>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</si>
  <si>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</si>
  <si>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</si>
  <si>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</si>
  <si>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</si>
  <si>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</si>
  <si>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</si>
  <si>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</si>
  <si>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</si>
  <si>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</si>
  <si>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</si>
  <si>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</si>
  <si>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</si>
  <si>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</si>
  <si>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</si>
  <si>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</si>
  <si>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</si>
  <si>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</si>
  <si>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</si>
  <si>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</si>
  <si>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</si>
  <si>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</si>
  <si>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</si>
  <si>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</si>
  <si>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</si>
  <si>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</si>
  <si>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</si>
  <si>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</si>
  <si>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</si>
  <si>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</si>
  <si>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</si>
  <si>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</si>
  <si>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</si>
  <si>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</si>
  <si>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</si>
  <si>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</si>
  <si>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</si>
  <si>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</si>
  <si>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</si>
  <si>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</si>
  <si>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</si>
  <si>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</si>
  <si>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</si>
  <si>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</si>
  <si>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</si>
  <si>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</si>
  <si>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</si>
  <si>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</si>
  <si>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</si>
  <si>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</si>
  <si>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</si>
  <si>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</si>
  <si>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</si>
  <si>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</si>
  <si>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</si>
  <si>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</si>
  <si>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</si>
  <si>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</si>
  <si>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</si>
  <si>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</si>
  <si>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</si>
  <si>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</si>
  <si>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</si>
  <si>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</si>
  <si>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</si>
  <si>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</si>
  <si>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</si>
  <si>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</si>
  <si>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</si>
  <si>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</si>
  <si>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</si>
  <si>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</si>
  <si>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</si>
  <si>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</si>
  <si>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</si>
  <si>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</si>
  <si>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</si>
  <si>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</si>
  <si>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</si>
  <si>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</si>
  <si>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</si>
  <si>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</si>
  <si>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</si>
  <si>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</si>
  <si>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</si>
  <si>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</si>
  <si>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</si>
  <si>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</si>
  <si>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</si>
  <si>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</si>
  <si>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</si>
  <si>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</si>
  <si>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</si>
  <si>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</si>
  <si>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</si>
  <si>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</si>
  <si>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</si>
  <si>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</si>
  <si>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</si>
  <si>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</si>
  <si>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</si>
  <si>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</si>
  <si>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</si>
  <si>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</si>
  <si>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</si>
  <si>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</si>
  <si>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</si>
  <si>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</si>
  <si>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</si>
  <si>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</si>
  <si>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</si>
  <si>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</si>
  <si>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</si>
  <si>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</si>
  <si>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</si>
  <si>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</si>
  <si>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</si>
  <si>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</si>
  <si>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</si>
  <si>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</si>
  <si>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</si>
  <si>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</si>
  <si>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</si>
  <si>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</si>
  <si>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</si>
  <si>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</si>
  <si>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</si>
  <si>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</si>
  <si>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</si>
  <si>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</si>
  <si>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</si>
  <si>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</si>
  <si>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</si>
  <si>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</si>
  <si>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</si>
  <si>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</si>
  <si>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</si>
  <si>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</si>
  <si>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</si>
  <si>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</si>
  <si>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</si>
  <si>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</si>
  <si>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</si>
  <si>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</si>
  <si>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</si>
  <si>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</si>
  <si>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</si>
  <si>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</si>
  <si>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</si>
  <si>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</si>
  <si>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</si>
  <si>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</si>
  <si>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</si>
  <si>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</si>
  <si>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</si>
  <si>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</si>
  <si>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</si>
  <si>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</si>
  <si>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</si>
  <si>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</si>
  <si>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</si>
  <si>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</si>
  <si>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</si>
  <si>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</si>
  <si>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</si>
  <si>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</si>
  <si>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</si>
  <si>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</si>
  <si>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</si>
  <si>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</si>
  <si>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</si>
  <si>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</si>
  <si>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</si>
  <si>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</si>
  <si>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</si>
  <si>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</si>
  <si>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</si>
  <si>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</si>
  <si>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</si>
  <si>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</si>
  <si>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</si>
  <si>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</si>
  <si>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</si>
  <si>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</si>
  <si>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</si>
  <si>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</si>
  <si>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</si>
  <si>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</si>
  <si>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</si>
  <si>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</si>
  <si>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</si>
  <si>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</si>
  <si>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</si>
  <si>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</si>
  <si>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</si>
  <si>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</si>
  <si>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</si>
  <si>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</si>
  <si>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</si>
  <si>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</si>
  <si>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</si>
  <si>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</si>
  <si>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</si>
  <si>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</si>
  <si>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</si>
  <si>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</si>
  <si>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</si>
  <si>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</si>
  <si>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</si>
  <si>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</si>
  <si>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</si>
  <si>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</si>
  <si>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</si>
  <si>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</si>
  <si>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</si>
  <si>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</si>
  <si>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</si>
  <si>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</si>
  <si>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</si>
  <si>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</si>
  <si>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</si>
  <si>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</si>
  <si>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</si>
  <si>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</si>
  <si>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</si>
  <si>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</si>
  <si>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</si>
  <si>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</si>
  <si>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</si>
  <si>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</si>
  <si>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</si>
  <si>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</si>
  <si>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</si>
  <si>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</si>
  <si>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</si>
  <si>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</si>
  <si>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</si>
  <si>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</si>
  <si>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</si>
  <si>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</si>
  <si>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</si>
  <si>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</si>
  <si>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</si>
  <si>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</si>
  <si>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</si>
  <si>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</si>
  <si>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</si>
  <si>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</si>
  <si>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</si>
  <si>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</si>
  <si>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</si>
  <si>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</si>
  <si>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</si>
  <si>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</si>
  <si>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</si>
  <si>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</si>
  <si>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</si>
  <si>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</si>
  <si>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</si>
  <si>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</si>
  <si>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</si>
  <si>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</si>
  <si>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</si>
  <si>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</si>
  <si>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</si>
  <si>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</si>
  <si>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</si>
  <si>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</si>
  <si>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</si>
  <si>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</si>
  <si>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</si>
  <si>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</si>
  <si>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</si>
  <si>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</si>
  <si>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</si>
  <si>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</si>
  <si>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</si>
  <si>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</si>
  <si>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</si>
  <si>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</si>
  <si>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</si>
  <si>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</si>
  <si>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</si>
  <si>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</si>
  <si>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</si>
  <si>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</si>
  <si>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</si>
  <si>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</si>
  <si>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</si>
  <si>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</si>
  <si>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</si>
  <si>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</si>
  <si>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</si>
  <si>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</si>
  <si>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</si>
  <si>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</si>
  <si>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</si>
  <si>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</si>
  <si>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</si>
  <si>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</si>
  <si>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</si>
  <si>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</si>
  <si>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</si>
  <si>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</si>
  <si>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</si>
  <si>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</si>
  <si>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</si>
  <si>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</si>
  <si>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</si>
  <si>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</si>
  <si>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</si>
  <si>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</si>
  <si>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</si>
  <si>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</si>
  <si>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</si>
  <si>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</si>
  <si>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</si>
  <si>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</si>
  <si>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</si>
  <si>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</si>
  <si>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</si>
  <si>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</si>
  <si>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</si>
  <si>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</si>
  <si>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</si>
  <si>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</si>
  <si>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</si>
  <si>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</si>
  <si>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</si>
  <si>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</si>
  <si>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</si>
  <si>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</si>
  <si>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</si>
  <si>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</si>
  <si>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</si>
  <si>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</si>
  <si>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</si>
  <si>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</si>
  <si>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</si>
  <si>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</si>
  <si>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</si>
  <si>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</si>
  <si>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</si>
  <si>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</si>
  <si>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</si>
  <si>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</si>
  <si>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</si>
  <si>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</si>
  <si>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</si>
  <si>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</si>
  <si>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</si>
  <si>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</si>
  <si>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</si>
  <si>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</si>
  <si>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</si>
  <si>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</si>
  <si>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</si>
  <si>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</si>
  <si>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</si>
  <si>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</si>
  <si>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</si>
  <si>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</si>
  <si>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</si>
  <si>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</si>
  <si>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</si>
  <si>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</si>
  <si>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</si>
  <si>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</si>
  <si>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</si>
  <si>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</si>
  <si>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</si>
  <si>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</si>
  <si>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</si>
  <si>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</si>
  <si>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</si>
  <si>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</si>
  <si>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</si>
  <si>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</si>
  <si>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</si>
  <si>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</si>
  <si>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</si>
  <si>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</si>
  <si>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</si>
  <si>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</si>
  <si>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</si>
  <si>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</si>
  <si>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</si>
  <si>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</si>
  <si>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</si>
  <si>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</si>
  <si>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</si>
  <si>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</si>
  <si>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</si>
  <si>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</si>
  <si>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</si>
  <si>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</si>
  <si>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</si>
  <si>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</si>
  <si>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</si>
  <si>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</si>
  <si>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</si>
  <si>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</si>
  <si>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</si>
  <si>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</si>
  <si>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</si>
  <si>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</si>
  <si>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</si>
  <si>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</si>
  <si>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</si>
  <si>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</si>
  <si>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</si>
  <si>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</si>
  <si>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</si>
  <si>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</si>
  <si>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</si>
  <si>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</si>
  <si>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</si>
  <si>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</si>
  <si>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</si>
  <si>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</si>
  <si>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</si>
  <si>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</si>
  <si>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</si>
  <si>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</si>
  <si>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</si>
  <si>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</si>
  <si>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</si>
  <si>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</si>
  <si>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</si>
  <si>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</si>
  <si>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</si>
  <si>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</si>
  <si>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</si>
  <si>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</si>
  <si>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</si>
  <si>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</si>
  <si>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</si>
  <si>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</si>
  <si>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</si>
  <si>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</si>
  <si>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</si>
  <si>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</si>
  <si>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</si>
  <si>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</si>
  <si>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</si>
  <si>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</si>
  <si>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</si>
  <si>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</si>
  <si>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</si>
  <si>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</si>
  <si>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</si>
  <si>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</si>
  <si>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</si>
  <si>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</si>
  <si>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</si>
  <si>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</si>
  <si>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</si>
  <si>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</si>
  <si>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</si>
  <si>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</si>
  <si>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</si>
  <si>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</si>
  <si>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</si>
  <si>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</si>
  <si>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</si>
  <si>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</si>
  <si>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</si>
  <si>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</si>
  <si>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</si>
  <si>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</si>
  <si>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</si>
  <si>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</si>
  <si>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</si>
  <si>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</si>
  <si>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</si>
  <si>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</si>
  <si>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</si>
  <si>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</si>
  <si>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</si>
  <si>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</si>
  <si>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</si>
  <si>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</si>
  <si>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</si>
  <si>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</si>
  <si>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</si>
  <si>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</si>
  <si>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</si>
  <si>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</si>
  <si>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</si>
  <si>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</si>
  <si>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</si>
  <si>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</si>
  <si>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</si>
  <si>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</si>
  <si>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</si>
  <si>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</si>
  <si>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</si>
  <si>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</si>
  <si>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</si>
  <si>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</si>
  <si>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</si>
  <si>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</si>
  <si>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</si>
  <si>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</si>
  <si>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</si>
  <si>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</si>
  <si>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</si>
  <si>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</si>
  <si>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</si>
  <si>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</si>
  <si>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</si>
  <si>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</si>
  <si>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</si>
  <si>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</si>
  <si>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</si>
  <si>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</si>
  <si>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</si>
  <si>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</si>
  <si>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</si>
  <si>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</si>
  <si>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</si>
  <si>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</si>
  <si>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</si>
  <si>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</si>
  <si>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</si>
  <si>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</si>
  <si>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</si>
  <si>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</si>
  <si>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</si>
  <si>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</si>
  <si>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</si>
  <si>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</si>
  <si>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</si>
  <si>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</si>
  <si>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</si>
  <si>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</si>
  <si>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</si>
  <si>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</si>
  <si>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</si>
  <si>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</si>
  <si>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</si>
  <si>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</si>
  <si>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</si>
  <si>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</si>
  <si>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</si>
  <si>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</si>
  <si>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</si>
  <si>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</si>
  <si>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</si>
  <si>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</si>
  <si>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</si>
  <si>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</si>
  <si>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</si>
  <si>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</si>
  <si>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</si>
  <si>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</si>
  <si>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</si>
  <si>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</si>
  <si>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</si>
  <si>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</si>
  <si>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</si>
  <si>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</si>
  <si>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</si>
  <si>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</si>
  <si>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</si>
  <si>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</si>
  <si>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</si>
  <si>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</si>
  <si>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</si>
  <si>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</si>
  <si>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</si>
  <si>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</si>
  <si>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</si>
  <si>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</si>
  <si>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</si>
  <si>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</si>
  <si>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</si>
  <si>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</si>
  <si>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</si>
  <si>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</si>
  <si>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</si>
  <si>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</si>
  <si>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</si>
  <si>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</si>
  <si>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</si>
  <si>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</si>
  <si>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</si>
  <si>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</si>
  <si>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</si>
  <si>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</si>
  <si>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</si>
  <si>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</si>
  <si>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</si>
  <si>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</si>
  <si>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</si>
  <si>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</si>
  <si>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</si>
  <si>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</si>
  <si>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</si>
  <si>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</si>
  <si>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</si>
  <si>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</si>
  <si>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</si>
  <si>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</si>
  <si>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</si>
  <si>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</si>
  <si>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</si>
  <si>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</si>
  <si>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</si>
  <si>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</si>
  <si>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</si>
  <si>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</si>
  <si>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</si>
  <si>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</si>
  <si>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</si>
  <si>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</si>
  <si>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</si>
  <si>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</si>
  <si>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</si>
  <si>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</si>
  <si>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</si>
  <si>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</si>
  <si>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</si>
  <si>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</si>
  <si>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</si>
  <si>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</si>
  <si>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</si>
  <si>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</si>
  <si>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</si>
  <si>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</si>
  <si>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</si>
  <si>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</si>
  <si>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</si>
  <si>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</si>
  <si>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</si>
  <si>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</si>
  <si>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</si>
  <si>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</si>
  <si>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</si>
  <si>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</si>
  <si>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</si>
  <si>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</si>
  <si>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</si>
  <si>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</si>
  <si>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</si>
  <si>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</si>
  <si>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</si>
  <si>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</si>
  <si>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</si>
  <si>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</si>
  <si>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</si>
  <si>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</si>
  <si>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</si>
  <si>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</si>
  <si>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</si>
  <si>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</si>
  <si>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</si>
  <si>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</si>
  <si>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</si>
  <si>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</si>
  <si>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</si>
  <si>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</si>
  <si>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</si>
  <si>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</si>
  <si>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</si>
  <si>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</si>
  <si>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</si>
  <si>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</si>
  <si>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</si>
  <si>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</si>
  <si>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</si>
  <si>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</si>
  <si>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</si>
  <si>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</si>
  <si>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</si>
  <si>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</si>
  <si>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</si>
  <si>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</si>
  <si>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</si>
  <si>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</si>
  <si>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</si>
  <si>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</si>
  <si>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</si>
  <si>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</si>
  <si>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</si>
  <si>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</si>
  <si>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</si>
  <si>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</si>
  <si>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</si>
  <si>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</si>
  <si>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</si>
  <si>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</si>
  <si>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</si>
  <si>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</si>
  <si>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</si>
  <si>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</si>
  <si>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</si>
  <si>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</si>
  <si>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</si>
  <si>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</si>
  <si>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</si>
  <si>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</si>
  <si>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</si>
  <si>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</si>
  <si>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</si>
  <si>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</si>
  <si>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</si>
  <si>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</si>
  <si>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</si>
  <si>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</si>
  <si>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</si>
  <si>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</si>
  <si>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</si>
  <si>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</si>
  <si>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</si>
  <si>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</si>
  <si>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</si>
  <si>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</si>
  <si>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</si>
  <si>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</si>
  <si>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</si>
  <si>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</si>
  <si>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</si>
  <si>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</si>
  <si>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</si>
  <si>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</si>
  <si>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</si>
  <si>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</si>
  <si>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</si>
  <si>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</si>
  <si>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</si>
  <si>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</si>
  <si>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</si>
  <si>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</si>
  <si>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</si>
  <si>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</si>
  <si>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</si>
  <si>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</si>
  <si>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</si>
  <si>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</si>
  <si>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</si>
  <si>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</si>
  <si>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</si>
  <si>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</si>
  <si>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</si>
  <si>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</si>
  <si>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</si>
  <si>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</si>
  <si>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</si>
  <si>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</si>
  <si>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</si>
  <si>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</si>
  <si>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</si>
  <si>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</si>
  <si>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</si>
  <si>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</si>
  <si>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</si>
  <si>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</si>
  <si>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</si>
  <si>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</si>
  <si>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</si>
  <si>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</si>
  <si>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</si>
  <si>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</si>
  <si>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</si>
  <si>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</si>
  <si>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</si>
  <si>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</si>
  <si>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</si>
  <si>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</si>
  <si>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</si>
  <si>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</si>
  <si>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</si>
  <si>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</si>
  <si>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</si>
  <si>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</si>
  <si>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</si>
  <si>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</si>
  <si>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</si>
  <si>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</si>
  <si>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</si>
  <si>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</si>
  <si>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</si>
  <si>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</si>
  <si>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</si>
  <si>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</si>
  <si>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</si>
  <si>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</si>
  <si>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</si>
  <si>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</si>
  <si>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</si>
  <si>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</si>
  <si>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</si>
  <si>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</si>
  <si>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</si>
  <si>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</si>
  <si>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</si>
  <si>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</si>
  <si>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</si>
  <si>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</si>
  <si>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</si>
  <si>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</si>
  <si>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</si>
  <si>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</si>
  <si>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</si>
  <si>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</si>
  <si>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</si>
  <si>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</si>
  <si>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</si>
  <si>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</si>
  <si>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</si>
  <si>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</si>
  <si>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</si>
  <si>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</si>
  <si>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</si>
  <si>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</si>
  <si>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</si>
  <si>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</si>
  <si>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</si>
  <si>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</si>
  <si>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</si>
  <si>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</si>
  <si>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</si>
  <si>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</si>
  <si>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</si>
  <si>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</si>
  <si>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</si>
  <si>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</si>
  <si>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</si>
  <si>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</si>
  <si>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</si>
  <si>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</si>
  <si>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</si>
  <si>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</si>
  <si>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</si>
  <si>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</si>
  <si>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</si>
  <si>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</si>
  <si>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</si>
  <si>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</si>
  <si>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</si>
  <si>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</si>
  <si>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</si>
  <si>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</si>
  <si>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</si>
  <si>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</si>
  <si>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</si>
  <si>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</si>
  <si>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</si>
  <si>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</si>
  <si>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</si>
  <si>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</si>
  <si>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</si>
  <si>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</si>
  <si>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</si>
  <si>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</si>
  <si>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</si>
  <si>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</si>
  <si>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</si>
  <si>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</si>
  <si>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</si>
  <si>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</si>
  <si>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</si>
  <si>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</si>
  <si>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</si>
  <si>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</si>
  <si>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</si>
  <si>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</si>
  <si>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</si>
  <si>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</si>
  <si>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</si>
  <si>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</si>
  <si>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</si>
  <si>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</si>
  <si>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</si>
  <si>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</si>
  <si>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</si>
  <si>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</si>
  <si>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</si>
  <si>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</si>
  <si>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</si>
  <si>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</si>
  <si>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</si>
  <si>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</si>
  <si>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</si>
  <si>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</si>
  <si>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</si>
  <si>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</si>
  <si>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</si>
  <si>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</si>
  <si>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</si>
  <si>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</si>
  <si>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</si>
  <si>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</si>
  <si>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</si>
  <si>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</si>
  <si>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</si>
  <si>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</si>
  <si>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</si>
  <si>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</si>
  <si>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</si>
  <si>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</si>
  <si>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</si>
  <si>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</si>
  <si>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</si>
  <si>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</si>
  <si>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</si>
  <si>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</si>
  <si>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</si>
  <si>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</si>
  <si>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</si>
  <si>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</si>
  <si>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</si>
  <si>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</si>
  <si>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</si>
  <si>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</si>
  <si>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</si>
  <si>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</si>
  <si>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</si>
  <si>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</si>
  <si>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</si>
  <si>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</si>
  <si>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</si>
  <si>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</si>
  <si>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</si>
  <si>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</si>
  <si>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</si>
  <si>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</si>
  <si>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</si>
  <si>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</si>
  <si>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</si>
  <si>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</si>
  <si>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</si>
  <si>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</si>
  <si>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</si>
  <si>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</si>
  <si>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</si>
  <si>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</si>
  <si>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</si>
  <si>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</si>
  <si>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</si>
  <si>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</si>
  <si>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</si>
  <si>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</si>
  <si>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</si>
  <si>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</si>
  <si>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</si>
  <si>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</si>
  <si>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</si>
  <si>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</si>
  <si>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</si>
  <si>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</si>
  <si>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</si>
  <si>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</si>
  <si>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</si>
  <si>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</si>
  <si>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</si>
  <si>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</si>
  <si>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</si>
  <si>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</si>
  <si>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</si>
  <si>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</si>
  <si>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</si>
  <si>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</si>
  <si>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</si>
  <si>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</si>
  <si>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</si>
  <si>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</si>
  <si>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</si>
  <si>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</si>
  <si>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</si>
  <si>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</si>
  <si>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</si>
  <si>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</si>
  <si>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</si>
  <si>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</si>
  <si>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</si>
  <si>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</si>
  <si>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</si>
  <si>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</si>
  <si>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</si>
  <si>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</si>
  <si>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</si>
  <si>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</si>
  <si>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</si>
  <si>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</si>
  <si>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</si>
  <si>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</si>
  <si>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</si>
  <si>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</si>
  <si>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</si>
  <si>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</si>
  <si>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</si>
  <si>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</si>
  <si>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</si>
  <si>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</si>
  <si>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</si>
  <si>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</si>
  <si>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</si>
  <si>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</si>
  <si>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</si>
  <si>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</si>
  <si>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</si>
  <si>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</si>
  <si>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</si>
  <si>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</si>
  <si>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</si>
  <si>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</si>
  <si>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</si>
  <si>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</si>
  <si>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</si>
  <si>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</si>
  <si>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</si>
  <si>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</si>
  <si>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</si>
  <si>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</si>
  <si>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</si>
  <si>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</si>
  <si>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</si>
  <si>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</si>
  <si>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</si>
  <si>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</si>
  <si>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</si>
  <si>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</si>
  <si>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</si>
  <si>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</si>
  <si>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</si>
  <si>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</si>
  <si>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</si>
  <si>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</si>
  <si>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</si>
  <si>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</si>
  <si>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</si>
  <si>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</si>
  <si>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</si>
  <si>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</si>
  <si>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</si>
  <si>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</si>
  <si>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</si>
  <si>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</si>
  <si>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</si>
  <si>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</si>
  <si>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</si>
  <si>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</si>
  <si>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</si>
  <si>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</si>
  <si>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</si>
  <si>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</si>
  <si>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</si>
  <si>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</si>
  <si>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</si>
  <si>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</si>
  <si>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</si>
  <si>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</si>
  <si>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</si>
  <si>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</si>
  <si>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</si>
  <si>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</si>
  <si>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</si>
  <si>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</si>
  <si>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</si>
  <si>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</si>
  <si>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</si>
  <si>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</si>
  <si>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</si>
  <si>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</si>
  <si>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</si>
  <si>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</si>
  <si>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</si>
  <si>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</si>
  <si>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</si>
  <si>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</si>
  <si>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</si>
  <si>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</si>
  <si>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</si>
  <si>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</si>
  <si>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</si>
  <si>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</si>
  <si>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</si>
  <si>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</si>
  <si>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</si>
  <si>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</si>
  <si>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</si>
  <si>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</si>
  <si>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</si>
  <si>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</si>
  <si>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</si>
  <si>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</si>
  <si>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</si>
  <si>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</si>
  <si>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</si>
  <si>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</si>
  <si>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</si>
  <si>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</si>
  <si>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</si>
  <si>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</si>
  <si>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</si>
  <si>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</si>
  <si>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</si>
  <si>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</si>
  <si>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</si>
  <si>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</si>
  <si>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</si>
  <si>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</si>
  <si>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</si>
  <si>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</si>
  <si>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</si>
  <si>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</si>
  <si>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</si>
  <si>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</si>
  <si>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</si>
  <si>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</si>
  <si>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</si>
  <si>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</si>
  <si>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</si>
  <si>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</si>
  <si>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</si>
  <si>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</si>
  <si>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</si>
  <si>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</si>
  <si>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</si>
  <si>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</si>
  <si>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</si>
  <si>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</si>
  <si>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</si>
  <si>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</si>
  <si>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</si>
  <si>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</si>
  <si>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</si>
  <si>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</si>
  <si>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</si>
  <si>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</si>
  <si>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</si>
  <si>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</si>
  <si>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</si>
  <si>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</si>
  <si>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</si>
  <si>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</si>
  <si>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</si>
  <si>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</si>
  <si>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</si>
  <si>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</si>
  <si>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</si>
  <si>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</si>
  <si>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</si>
  <si>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</si>
  <si>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</si>
  <si>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</si>
  <si>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</si>
  <si>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</si>
  <si>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</si>
  <si>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</si>
  <si>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</si>
  <si>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</si>
  <si>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</si>
  <si>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</si>
  <si>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</si>
  <si>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</si>
  <si>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</si>
  <si>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</si>
  <si>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</si>
  <si>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</si>
  <si>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</si>
  <si>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</si>
  <si>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</si>
  <si>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</si>
  <si>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</si>
  <si>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</si>
  <si>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</si>
  <si>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</si>
  <si>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</si>
  <si>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</si>
  <si>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</si>
  <si>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</si>
  <si>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</si>
  <si>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</si>
  <si>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</si>
  <si>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</si>
  <si>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</si>
  <si>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</si>
  <si>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</si>
  <si>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</si>
  <si>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</si>
  <si>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</si>
  <si>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</si>
  <si>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</si>
  <si>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</si>
  <si>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</si>
  <si>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</si>
  <si>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</si>
  <si>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</si>
  <si>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</si>
  <si>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</si>
  <si>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</si>
  <si>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</si>
  <si>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</si>
  <si>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</si>
  <si>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</si>
  <si>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</si>
  <si>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</si>
  <si>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</si>
  <si>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</si>
  <si>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</si>
  <si>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</si>
  <si>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</si>
  <si>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</si>
  <si>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</si>
  <si>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</si>
  <si>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</si>
  <si>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</si>
  <si>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</si>
  <si>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</si>
  <si>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</si>
  <si>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</si>
  <si>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</si>
  <si>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</si>
  <si>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</si>
  <si>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</si>
  <si>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</si>
  <si>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</si>
  <si>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</si>
  <si>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</si>
  <si>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</si>
  <si>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</si>
  <si>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</si>
  <si>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</si>
  <si>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</si>
  <si>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</si>
  <si>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</si>
  <si>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</si>
  <si>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</si>
  <si>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</si>
  <si>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</si>
  <si>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</si>
  <si>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</si>
  <si>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</si>
  <si>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</si>
  <si>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</si>
  <si>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</si>
  <si>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</si>
  <si>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</si>
  <si>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</si>
  <si>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</si>
  <si>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</si>
  <si>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</si>
  <si>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</si>
  <si>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</si>
  <si>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</si>
  <si>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</si>
  <si>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</si>
  <si>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</si>
  <si>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</si>
  <si>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</si>
  <si>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</si>
  <si>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</si>
  <si>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</si>
  <si>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</si>
  <si>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</si>
  <si>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</si>
  <si>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</si>
  <si>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</si>
  <si>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</si>
  <si>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</si>
  <si>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</si>
  <si>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</si>
  <si>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</si>
  <si>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</si>
  <si>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</si>
  <si>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</si>
  <si>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</si>
  <si>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</si>
  <si>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</si>
  <si>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</si>
  <si>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</si>
  <si>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</si>
  <si>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</si>
  <si>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</si>
  <si>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</si>
  <si>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</si>
  <si>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</si>
  <si>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</si>
  <si>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</si>
  <si>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</si>
  <si>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</si>
  <si>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</si>
  <si>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</si>
  <si>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</si>
  <si>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</si>
  <si>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</si>
  <si>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</si>
  <si>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</si>
  <si>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</si>
  <si>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</si>
  <si>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</si>
  <si>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</si>
  <si>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</si>
  <si>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</si>
  <si>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</si>
  <si>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</si>
  <si>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</si>
  <si>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</si>
  <si>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</si>
  <si>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</si>
  <si>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</si>
  <si>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</si>
  <si>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</si>
  <si>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</si>
  <si>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</si>
  <si>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</si>
  <si>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</si>
  <si>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</si>
  <si>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</si>
  <si>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</si>
  <si>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</si>
  <si>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</si>
  <si>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</si>
  <si>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</si>
  <si>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</si>
  <si>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</si>
  <si>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</si>
  <si>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</si>
  <si>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</si>
  <si>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</si>
  <si>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</si>
  <si>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</si>
  <si>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</si>
  <si>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</si>
  <si>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</si>
  <si>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</si>
  <si>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</si>
  <si>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</si>
  <si>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</si>
  <si>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</si>
  <si>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</si>
  <si>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</si>
  <si>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</si>
  <si>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</si>
  <si>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</si>
  <si>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</si>
  <si>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</si>
  <si>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</si>
  <si>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</si>
  <si>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</si>
  <si>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</si>
  <si>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</si>
  <si>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</si>
  <si>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</si>
  <si>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</si>
  <si>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</si>
  <si>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</si>
  <si>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</si>
  <si>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</si>
  <si>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</si>
  <si>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</si>
  <si>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</si>
  <si>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</si>
  <si>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</si>
  <si>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</si>
  <si>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</si>
  <si>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</si>
  <si>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</si>
  <si>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</si>
  <si>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</si>
  <si>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</si>
  <si>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</si>
  <si>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</si>
  <si>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</si>
  <si>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</si>
  <si>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</si>
  <si>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</si>
  <si>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</si>
  <si>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</si>
  <si>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</si>
  <si>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</si>
  <si>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</si>
  <si>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</si>
  <si>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</si>
  <si>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</si>
  <si>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</si>
  <si>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</si>
  <si>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</si>
  <si>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</si>
  <si>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</si>
  <si>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</si>
  <si>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</si>
  <si>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</si>
  <si>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</si>
  <si>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</si>
  <si>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</si>
  <si>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</si>
  <si>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</si>
  <si>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</si>
  <si>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</si>
  <si>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</si>
  <si>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</si>
  <si>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</si>
  <si>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</si>
  <si>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</si>
  <si>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</si>
  <si>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</si>
  <si>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</si>
  <si>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</si>
  <si>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</si>
  <si>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</si>
  <si>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</si>
  <si>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</si>
  <si>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</si>
  <si>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</si>
  <si>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</si>
  <si>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</si>
  <si>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</si>
  <si>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</si>
  <si>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</si>
  <si>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</si>
  <si>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</si>
  <si>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</si>
  <si>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</si>
  <si>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</si>
  <si>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</si>
  <si>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</si>
  <si>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</si>
  <si>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</si>
  <si>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</si>
  <si>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</si>
  <si>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</si>
  <si>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</si>
  <si>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</si>
  <si>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</si>
  <si>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</si>
  <si>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</si>
  <si>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</si>
  <si>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</si>
  <si>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</si>
  <si>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</si>
  <si>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</si>
  <si>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</si>
  <si>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</si>
  <si>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</si>
  <si>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</si>
  <si>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</si>
  <si>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</si>
  <si>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</si>
  <si>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</si>
  <si>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</si>
  <si>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</si>
  <si>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</si>
  <si>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</si>
  <si>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</si>
  <si>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</si>
  <si>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</si>
  <si>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</si>
  <si>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</si>
  <si>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</si>
  <si>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</si>
  <si>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</si>
  <si>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</si>
  <si>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</si>
  <si>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</si>
  <si>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</si>
  <si>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</si>
  <si>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</si>
  <si>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</si>
  <si>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</si>
  <si>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</si>
  <si>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</si>
  <si>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</si>
  <si>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</si>
  <si>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</si>
  <si>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</si>
  <si>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</si>
  <si>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</si>
  <si>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</si>
  <si>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</si>
  <si>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</si>
  <si>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</si>
  <si>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</si>
  <si>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</si>
  <si>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</si>
  <si>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</si>
  <si>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</si>
  <si>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</si>
  <si>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</si>
  <si>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</si>
  <si>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</si>
  <si>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</si>
  <si>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</si>
  <si>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</si>
  <si>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</si>
  <si>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</si>
  <si>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</si>
  <si>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</si>
  <si>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</si>
  <si>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</si>
  <si>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</si>
  <si>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</si>
  <si>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</si>
  <si>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</si>
  <si>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</si>
  <si>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</si>
  <si>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</si>
  <si>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</si>
  <si>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</si>
  <si>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</si>
  <si>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</si>
  <si>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</si>
  <si>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</si>
  <si>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</si>
  <si>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</si>
  <si>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</si>
  <si>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</si>
  <si>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</si>
  <si>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</si>
  <si>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</si>
  <si>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</si>
  <si>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</si>
  <si>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</si>
  <si>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</si>
  <si>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</si>
  <si>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</si>
  <si>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</si>
  <si>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</si>
  <si>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</si>
  <si>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</si>
  <si>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</si>
  <si>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</si>
  <si>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</si>
  <si>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</si>
  <si>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</si>
  <si>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</si>
  <si>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</si>
  <si>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</si>
  <si>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</si>
  <si>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</si>
  <si>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</si>
  <si>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</si>
  <si>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</si>
  <si>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</si>
  <si>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</si>
  <si>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</si>
  <si>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</si>
  <si>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</si>
  <si>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</si>
  <si>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</si>
  <si>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</si>
  <si>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</si>
  <si>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</si>
  <si>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</si>
  <si>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</si>
  <si>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</si>
  <si>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</si>
  <si>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</si>
  <si>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</si>
  <si>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</si>
  <si>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</si>
  <si>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</si>
  <si>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</si>
  <si>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</si>
  <si>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</si>
  <si>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</si>
  <si>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</si>
  <si>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</si>
  <si>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</si>
  <si>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</si>
  <si>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</si>
  <si>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</si>
  <si>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</si>
  <si>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</si>
  <si>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</si>
  <si>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</si>
  <si>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</si>
  <si>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</si>
  <si>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</si>
  <si>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</si>
  <si>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</si>
  <si>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</si>
  <si>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</si>
  <si>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</si>
  <si>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</si>
  <si>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</si>
  <si>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</si>
  <si>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</si>
  <si>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</si>
  <si>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</si>
  <si>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</si>
  <si>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</si>
  <si>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</si>
  <si>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</si>
  <si>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</si>
  <si>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</si>
  <si>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</si>
  <si>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</si>
  <si>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</si>
  <si>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</si>
  <si>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</si>
  <si>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</si>
  <si>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</si>
  <si>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</si>
  <si>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</si>
  <si>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</si>
  <si>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</si>
  <si>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</si>
  <si>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</si>
  <si>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</si>
  <si>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</si>
  <si>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</si>
  <si>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</si>
  <si>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</si>
  <si>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</si>
  <si>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</si>
  <si>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</si>
  <si>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</si>
  <si>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</si>
  <si>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</si>
  <si>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</si>
  <si>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</si>
  <si>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</si>
  <si>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</si>
  <si>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</si>
  <si>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</si>
  <si>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</si>
  <si>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</si>
  <si>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</si>
  <si>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</si>
  <si>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</si>
  <si>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</si>
  <si>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</si>
  <si>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</si>
  <si>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</si>
  <si>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</si>
  <si>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</si>
  <si>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</si>
  <si>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</si>
  <si>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</si>
  <si>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</si>
  <si>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</si>
  <si>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</si>
  <si>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</si>
  <si>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</si>
  <si>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</si>
  <si>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</si>
  <si>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</si>
  <si>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</si>
  <si>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</si>
  <si>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</si>
  <si>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</si>
  <si>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</si>
  <si>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</si>
  <si>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</si>
  <si>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</si>
  <si>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</si>
  <si>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</si>
  <si>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</si>
  <si>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</si>
  <si>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</si>
  <si>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</si>
  <si>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</si>
  <si>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</si>
  <si>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</si>
  <si>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</si>
  <si>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</si>
  <si>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</si>
  <si>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</si>
  <si>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</si>
  <si>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</si>
  <si>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</si>
  <si>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</si>
  <si>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</si>
  <si>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</si>
  <si>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</si>
  <si>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</si>
  <si>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</si>
  <si>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</si>
  <si>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</si>
  <si>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</si>
  <si>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</si>
  <si>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</si>
  <si>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</si>
  <si>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</si>
  <si>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</si>
  <si>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</si>
  <si>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</si>
  <si>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</si>
  <si>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</si>
  <si>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</si>
  <si>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</si>
  <si>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</si>
  <si>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</si>
  <si>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</si>
  <si>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</si>
  <si>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</si>
  <si>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</si>
  <si>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</si>
  <si>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</si>
  <si>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</si>
  <si>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</si>
  <si>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</si>
  <si>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</si>
  <si>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</si>
  <si>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</si>
  <si>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</si>
  <si>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</si>
  <si>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</si>
  <si>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</si>
  <si>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</si>
  <si>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</si>
  <si>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</si>
  <si>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</si>
  <si>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</si>
  <si>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</si>
  <si>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</si>
  <si>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</si>
  <si>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</si>
  <si>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</si>
  <si>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</si>
  <si>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</si>
  <si>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</si>
  <si>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</si>
  <si>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</si>
  <si>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</si>
  <si>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</si>
  <si>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</si>
  <si>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</si>
  <si>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</si>
  <si>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</si>
  <si>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</si>
  <si>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</si>
  <si>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</si>
  <si>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</si>
  <si>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</si>
  <si>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</si>
  <si>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</si>
  <si>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</si>
  <si>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</si>
  <si>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</si>
  <si>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</si>
  <si>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</si>
  <si>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</si>
  <si>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</si>
  <si>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</si>
  <si>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</si>
  <si>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</si>
  <si>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</si>
  <si>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</si>
  <si>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</si>
  <si>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</si>
  <si>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</si>
  <si>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</si>
  <si>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</si>
  <si>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</si>
  <si>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</si>
  <si>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</si>
  <si>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</si>
  <si>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</si>
  <si>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</si>
  <si>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</si>
  <si>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</si>
  <si>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</si>
  <si>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</si>
  <si>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</si>
  <si>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</si>
  <si>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</si>
  <si>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</si>
  <si>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</si>
  <si>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</si>
  <si>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</si>
  <si>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</si>
  <si>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</si>
  <si>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</si>
  <si>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</si>
  <si>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</si>
  <si>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</si>
  <si>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</si>
  <si>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</si>
  <si>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</si>
  <si>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</si>
  <si>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</si>
  <si>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</si>
  <si>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</si>
  <si>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</si>
  <si>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</si>
  <si>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</si>
  <si>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</si>
  <si>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</si>
  <si>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</si>
  <si>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</si>
  <si>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</si>
  <si>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</si>
  <si>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</si>
  <si>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</si>
  <si>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</si>
  <si>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</si>
  <si>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</si>
  <si>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</si>
  <si>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</si>
  <si>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</si>
  <si>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</si>
  <si>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</si>
  <si>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</si>
  <si>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</si>
  <si>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</si>
  <si>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</si>
  <si>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</si>
  <si>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</si>
  <si>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</si>
  <si>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</si>
  <si>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</si>
  <si>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</si>
  <si>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</si>
  <si>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</si>
  <si>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</si>
  <si>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</si>
  <si>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</si>
  <si>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</si>
  <si>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</si>
  <si>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</si>
  <si>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</si>
  <si>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</si>
  <si>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</si>
  <si>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</si>
  <si>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</si>
  <si>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</si>
  <si>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</si>
  <si>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</si>
  <si>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</si>
  <si>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</si>
  <si>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</si>
  <si>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</si>
  <si>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</si>
  <si>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</si>
  <si>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</si>
  <si>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</si>
  <si>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</si>
  <si>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</si>
  <si>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</si>
  <si>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</si>
  <si>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</si>
  <si>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</si>
  <si>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</si>
  <si>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</si>
  <si>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</si>
  <si>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</si>
  <si>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</si>
  <si>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</si>
  <si>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</si>
  <si>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</si>
  <si>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</si>
  <si>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</si>
  <si>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</si>
  <si>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</si>
  <si>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</si>
  <si>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</si>
  <si>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</si>
  <si>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</si>
  <si>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</si>
  <si>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</si>
  <si>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</si>
  <si>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</si>
  <si>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</si>
  <si>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</si>
  <si>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</si>
  <si>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</si>
  <si>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</si>
  <si>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</si>
  <si>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</si>
  <si>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</si>
  <si>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</si>
  <si>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</si>
  <si>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</si>
  <si>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</si>
  <si>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</si>
  <si>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</si>
  <si>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</si>
  <si>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</si>
  <si>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</si>
  <si>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</si>
  <si>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</si>
  <si>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</si>
  <si>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</si>
  <si>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</si>
  <si>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</si>
  <si>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</si>
  <si>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</si>
  <si>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</si>
  <si>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</si>
  <si>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</si>
  <si>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</si>
  <si>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</si>
  <si>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</si>
  <si>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</si>
  <si>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</si>
  <si>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</si>
  <si>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</si>
  <si>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</si>
  <si>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</si>
  <si>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</si>
  <si>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</si>
  <si>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</si>
  <si>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</si>
  <si>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</si>
  <si>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</si>
  <si>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</si>
  <si>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</si>
  <si>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</si>
  <si>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</si>
  <si>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</si>
  <si>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</si>
  <si>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</si>
  <si>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</si>
  <si>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</si>
  <si>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</si>
  <si>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</si>
  <si>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</si>
  <si>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</si>
  <si>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</si>
  <si>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</si>
  <si>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</si>
  <si>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</si>
  <si>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</si>
  <si>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</si>
  <si>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</si>
  <si>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</si>
  <si>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</si>
  <si>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</si>
  <si>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</si>
  <si>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</si>
  <si>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</si>
  <si>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</si>
  <si>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</si>
  <si>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</si>
  <si>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</si>
  <si>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</si>
  <si>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</si>
  <si>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</si>
  <si>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</si>
  <si>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</si>
  <si>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</si>
  <si>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</si>
  <si>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</si>
  <si>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</si>
  <si>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</si>
  <si>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</si>
  <si>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</si>
  <si>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</si>
  <si>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</si>
  <si>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</si>
  <si>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</si>
  <si>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</si>
  <si>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</si>
  <si>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</si>
  <si>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</si>
  <si>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</si>
  <si>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</si>
  <si>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</si>
  <si>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</si>
  <si>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</si>
  <si>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</si>
  <si>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</si>
  <si>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</si>
  <si>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</si>
  <si>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</si>
  <si>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</si>
  <si>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</si>
  <si>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</si>
  <si>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</si>
  <si>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</si>
  <si>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</si>
  <si>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</si>
  <si>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</si>
  <si>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</si>
  <si>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</si>
  <si>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</si>
  <si>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</si>
  <si>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</si>
  <si>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</si>
  <si>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</si>
  <si>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</si>
  <si>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</si>
  <si>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</si>
  <si>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</si>
  <si>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</si>
  <si>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</si>
  <si>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</si>
  <si>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</si>
  <si>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</si>
  <si>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</si>
  <si>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</si>
  <si>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</si>
  <si>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</si>
  <si>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</si>
  <si>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</si>
  <si>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</si>
  <si>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</si>
  <si>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</si>
  <si>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</si>
  <si>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</si>
  <si>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</si>
  <si>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</si>
  <si>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</si>
  <si>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</si>
  <si>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</si>
  <si>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</si>
  <si>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</si>
  <si>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</si>
  <si>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</si>
  <si>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</si>
  <si>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</si>
  <si>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</si>
  <si>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</si>
  <si>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</si>
  <si>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</si>
  <si>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</si>
  <si>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</si>
  <si>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</si>
  <si>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</si>
  <si>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</si>
  <si>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</si>
  <si>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</si>
  <si>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</si>
  <si>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</si>
  <si>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</si>
  <si>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</si>
  <si>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</si>
  <si>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</si>
  <si>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</si>
  <si>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</si>
  <si>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</si>
  <si>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</si>
  <si>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</si>
  <si>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</si>
  <si>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</si>
  <si>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</si>
  <si>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</si>
  <si>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</si>
  <si>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</si>
  <si>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</si>
  <si>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</si>
  <si>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</si>
  <si>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</si>
  <si>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</si>
  <si>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</si>
  <si>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</si>
  <si>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</si>
  <si>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</si>
  <si>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</si>
  <si>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</si>
  <si>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</si>
  <si>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</si>
  <si>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</si>
  <si>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</si>
  <si>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</si>
  <si>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</si>
  <si>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</si>
  <si>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</si>
  <si>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</si>
  <si>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</si>
  <si>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</si>
  <si>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</si>
  <si>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</si>
  <si>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</si>
  <si>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</si>
  <si>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</si>
  <si>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</si>
  <si>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</si>
  <si>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</si>
  <si>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</si>
  <si>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</si>
  <si>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</si>
  <si>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</si>
  <si>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</si>
  <si>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</si>
  <si>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</si>
  <si>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</si>
  <si>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</si>
  <si>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</si>
  <si>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</si>
  <si>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</si>
  <si>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</si>
  <si>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</si>
  <si>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</si>
  <si>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</si>
  <si>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</si>
  <si>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</si>
  <si>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</si>
  <si>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</si>
  <si>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</si>
  <si>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</si>
  <si>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</si>
  <si>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</si>
  <si>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</si>
  <si>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</si>
  <si>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</si>
  <si>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</si>
  <si>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</si>
  <si>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</si>
  <si>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</si>
  <si>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</si>
  <si>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</si>
  <si>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</si>
  <si>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</si>
  <si>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</si>
  <si>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</si>
  <si>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</si>
  <si>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</si>
  <si>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</si>
  <si>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</si>
  <si>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</si>
  <si>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</si>
  <si>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</si>
  <si>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</si>
  <si>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</si>
  <si>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</si>
  <si>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</si>
  <si>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</si>
  <si>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</si>
  <si>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</si>
  <si>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</si>
  <si>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</si>
  <si>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</si>
  <si>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</si>
  <si>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</si>
  <si>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</si>
  <si>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</si>
  <si>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</si>
  <si>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</si>
  <si>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</si>
  <si>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</si>
  <si>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</si>
  <si>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</si>
  <si>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</si>
  <si>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</si>
  <si>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</si>
  <si>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</si>
  <si>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</si>
  <si>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</si>
  <si>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</si>
  <si>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</si>
  <si>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</si>
  <si>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</si>
  <si>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</si>
  <si>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</si>
  <si>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</si>
  <si>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</si>
  <si>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</si>
  <si>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</si>
  <si>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</si>
  <si>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</si>
  <si>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</si>
  <si>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</si>
  <si>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</si>
  <si>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</si>
  <si>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</si>
  <si>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</si>
  <si>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</si>
  <si>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</si>
  <si>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</si>
  <si>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</si>
  <si>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</si>
  <si>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</si>
  <si>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</si>
  <si>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</si>
  <si>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</si>
  <si>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</si>
  <si>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</si>
  <si>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</si>
  <si>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</si>
  <si>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</si>
  <si>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</si>
  <si>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</si>
  <si>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</si>
  <si>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</si>
  <si>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</si>
  <si>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</si>
  <si>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</si>
  <si>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</si>
  <si>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</si>
  <si>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</si>
  <si>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</si>
  <si>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</si>
  <si>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</si>
  <si>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</si>
  <si>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</si>
  <si>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</si>
  <si>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</si>
  <si>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</si>
  <si>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</si>
  <si>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</si>
  <si>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</si>
  <si>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</si>
  <si>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</si>
  <si>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</si>
  <si>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</si>
  <si>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</si>
  <si>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</si>
  <si>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</si>
  <si>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</si>
  <si>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</si>
  <si>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</si>
  <si>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</si>
  <si>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</si>
  <si>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</si>
  <si>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</si>
  <si>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</si>
  <si>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</si>
  <si>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</si>
  <si>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</si>
  <si>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</si>
  <si>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</si>
  <si>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</si>
  <si>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</si>
  <si>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</si>
  <si>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</si>
  <si>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</si>
  <si>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</si>
  <si>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</si>
  <si>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</si>
  <si>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</si>
  <si>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</si>
  <si>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</si>
  <si>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</si>
  <si>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</si>
  <si>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</si>
  <si>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</si>
  <si>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</si>
  <si>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</si>
  <si>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</si>
  <si>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</si>
  <si>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</si>
  <si>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</si>
  <si>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</si>
  <si>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</si>
  <si>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</si>
  <si>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</si>
  <si>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</si>
  <si>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</si>
  <si>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</si>
  <si>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</si>
  <si>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</si>
  <si>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</si>
  <si>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</si>
  <si>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</si>
  <si>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</si>
  <si>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</si>
  <si>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</si>
  <si>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</si>
  <si>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</si>
  <si>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</si>
  <si>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</si>
  <si>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</si>
  <si>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</si>
  <si>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</si>
  <si>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</si>
  <si>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</si>
  <si>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</si>
  <si>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</si>
  <si>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</si>
  <si>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</si>
  <si>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</si>
  <si>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</si>
  <si>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</si>
  <si>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</si>
  <si>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</si>
  <si>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</si>
  <si>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</si>
  <si>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</si>
  <si>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</si>
  <si>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</si>
  <si>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</si>
  <si>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</si>
  <si>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</si>
  <si>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</si>
  <si>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</si>
  <si>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</si>
  <si>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</si>
  <si>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</si>
  <si>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</si>
  <si>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</si>
  <si>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</si>
  <si>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</si>
  <si>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</si>
  <si>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</si>
  <si>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</si>
  <si>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</si>
  <si>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</si>
  <si>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</si>
  <si>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</si>
  <si>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</si>
  <si>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</si>
  <si>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</si>
  <si>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</si>
  <si>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</si>
  <si>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</si>
  <si>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</si>
  <si>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</si>
  <si>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</si>
  <si>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</si>
  <si>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</si>
  <si>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</si>
  <si>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</si>
  <si>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</si>
  <si>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</si>
  <si>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</si>
  <si>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</si>
  <si>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</si>
  <si>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</si>
  <si>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</si>
  <si>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</si>
  <si>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</si>
  <si>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</si>
  <si>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</si>
  <si>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</si>
  <si>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</si>
  <si>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</si>
  <si>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</si>
  <si>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</si>
  <si>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</si>
  <si>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</si>
  <si>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</si>
  <si>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</si>
  <si>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</si>
  <si>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</si>
  <si>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</si>
  <si>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</si>
  <si>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</si>
  <si>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</si>
  <si>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</si>
  <si>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</si>
  <si>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</si>
  <si>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</si>
  <si>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</si>
  <si>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</si>
  <si>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</si>
  <si>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</si>
  <si>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</si>
  <si>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</si>
  <si>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</si>
  <si>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</si>
  <si>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</si>
  <si>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</si>
  <si>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</si>
  <si>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</si>
  <si>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</si>
  <si>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</si>
  <si>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</si>
  <si>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</si>
  <si>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</si>
  <si>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</si>
  <si>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</si>
  <si>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</si>
  <si>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</si>
  <si>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</si>
  <si>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</si>
  <si>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</si>
  <si>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</si>
  <si>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</si>
  <si>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</si>
  <si>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</si>
  <si>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</si>
  <si>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</si>
  <si>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</si>
  <si>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</si>
  <si>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</si>
  <si>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</si>
  <si>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</si>
  <si>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</si>
  <si>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</si>
  <si>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</si>
  <si>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</si>
  <si>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</si>
  <si>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</si>
  <si>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</si>
  <si>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</si>
  <si>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</si>
  <si>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</si>
  <si>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</si>
  <si>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</si>
  <si>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</si>
  <si>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</si>
  <si>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</si>
  <si>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</si>
  <si>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</si>
  <si>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</si>
  <si>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</si>
  <si>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</si>
  <si>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</si>
  <si>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</si>
  <si>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</si>
  <si>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</si>
  <si>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</si>
  <si>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</si>
  <si>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</si>
  <si>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</si>
  <si>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</si>
  <si>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</si>
  <si>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</si>
  <si>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</si>
  <si>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</si>
  <si>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</si>
  <si>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</si>
  <si>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</si>
  <si>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</si>
  <si>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</si>
  <si>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</si>
  <si>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</si>
  <si>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</si>
  <si>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</si>
  <si>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</si>
  <si>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</si>
  <si>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</si>
  <si>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</si>
  <si>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</si>
  <si>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</si>
  <si>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</si>
  <si>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</si>
  <si>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</si>
  <si>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</si>
  <si>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</si>
  <si>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</si>
  <si>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</si>
  <si>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</si>
  <si>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</si>
  <si>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</si>
  <si>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</si>
  <si>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</si>
  <si>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</si>
  <si>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</si>
  <si>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</si>
  <si>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</si>
  <si>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</si>
  <si>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</si>
  <si>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</si>
  <si>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</si>
  <si>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</si>
  <si>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</si>
  <si>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</si>
  <si>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</si>
  <si>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</si>
  <si>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</si>
  <si>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</si>
  <si>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</si>
  <si>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</si>
  <si>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</si>
  <si>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</si>
  <si>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</si>
  <si>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</si>
  <si>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</si>
  <si>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</si>
  <si>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</si>
  <si>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</si>
  <si>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</si>
  <si>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</si>
  <si>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</si>
  <si>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</si>
  <si>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</si>
  <si>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</si>
  <si>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</si>
  <si>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</si>
  <si>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</si>
  <si>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</si>
  <si>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</si>
  <si>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</si>
  <si>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</si>
  <si>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</si>
  <si>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</si>
  <si>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</si>
  <si>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</si>
  <si>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</si>
  <si>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</si>
  <si>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</si>
  <si>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</si>
  <si>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</si>
  <si>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</si>
  <si>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</si>
  <si>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</si>
  <si>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</si>
  <si>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</si>
  <si>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</si>
  <si>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</si>
  <si>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</si>
  <si>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</si>
  <si>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</si>
  <si>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</si>
  <si>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</si>
  <si>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</si>
  <si>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</si>
  <si>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</si>
  <si>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</si>
  <si>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</si>
  <si>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</si>
  <si>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</si>
  <si>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</si>
  <si>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</si>
  <si>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</si>
  <si>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</si>
  <si>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</si>
  <si>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</si>
  <si>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</si>
  <si>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</si>
  <si>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</si>
  <si>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</si>
  <si>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</si>
  <si>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</si>
  <si>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</si>
  <si>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</si>
  <si>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</si>
  <si>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</si>
  <si>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</si>
  <si>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</si>
  <si>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</si>
  <si>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</si>
  <si>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</si>
  <si>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</si>
  <si>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</si>
  <si>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</si>
  <si>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</si>
  <si>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</si>
  <si>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</si>
  <si>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</si>
  <si>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</si>
  <si>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</si>
  <si>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</si>
  <si>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</si>
  <si>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</si>
  <si>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</si>
  <si>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</si>
  <si>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</si>
  <si>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</si>
  <si>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</si>
  <si>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</si>
  <si>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</si>
  <si>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</si>
  <si>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</si>
  <si>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</si>
  <si>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</si>
  <si>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</si>
  <si>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</si>
  <si>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</si>
  <si>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</si>
  <si>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</si>
  <si>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</si>
  <si>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</si>
  <si>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</si>
  <si>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</si>
  <si>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</si>
  <si>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</si>
  <si>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</si>
  <si>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</si>
  <si>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</si>
  <si>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</si>
  <si>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</si>
  <si>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</si>
  <si>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</si>
  <si>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</si>
  <si>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</si>
  <si>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</si>
  <si>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</si>
  <si>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</si>
  <si>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</si>
  <si>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</si>
  <si>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</si>
  <si>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</si>
  <si>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</si>
  <si>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</si>
  <si>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</si>
  <si>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</si>
  <si>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</si>
  <si>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</si>
  <si>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</si>
  <si>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</si>
  <si>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</si>
  <si>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</si>
  <si>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</si>
  <si>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</si>
  <si>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</si>
  <si>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</si>
  <si>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</si>
  <si>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</si>
  <si>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</si>
  <si>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</si>
  <si>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</si>
  <si>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</si>
  <si>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</si>
  <si>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</si>
  <si>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</si>
  <si>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</si>
  <si>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</si>
  <si>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</si>
  <si>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</si>
  <si>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</si>
  <si>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</si>
  <si>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</si>
  <si>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</si>
  <si>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</si>
  <si>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</si>
  <si>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</si>
  <si>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</si>
  <si>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</si>
  <si>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</si>
  <si>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</si>
  <si>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</si>
  <si>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</si>
  <si>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</si>
  <si>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</si>
  <si>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</si>
  <si>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</si>
  <si>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</si>
  <si>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</si>
  <si>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</si>
  <si>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</si>
  <si>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</si>
  <si>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</si>
  <si>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</si>
  <si>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</si>
  <si>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</si>
  <si>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</si>
  <si>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</si>
  <si>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</si>
  <si>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</si>
  <si>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</si>
  <si>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</si>
  <si>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</si>
  <si>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</si>
  <si>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</si>
  <si>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</si>
  <si>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</si>
  <si>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</si>
  <si>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</si>
  <si>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</si>
  <si>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</si>
  <si>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</si>
  <si>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</si>
  <si>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</si>
  <si>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</si>
  <si>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</si>
  <si>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</si>
  <si>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</si>
  <si>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</si>
  <si>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</si>
  <si>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</si>
  <si>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</si>
  <si>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</si>
  <si>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</si>
  <si>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</si>
  <si>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</si>
  <si>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</si>
  <si>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</si>
  <si>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</si>
  <si>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</si>
  <si>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</si>
  <si>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</si>
  <si>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</si>
  <si>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</si>
  <si>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</si>
  <si>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</si>
  <si>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</si>
  <si>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</si>
  <si>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</si>
  <si>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</si>
  <si>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</si>
  <si>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</si>
  <si>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</si>
  <si>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</si>
  <si>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</si>
  <si>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</si>
  <si>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</si>
  <si>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</si>
  <si>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</si>
  <si>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</si>
  <si>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</si>
  <si>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</si>
  <si>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</si>
  <si>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</si>
  <si>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</si>
  <si>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</si>
  <si>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</si>
  <si>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</si>
  <si>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</si>
  <si>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</si>
  <si>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</si>
  <si>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</si>
  <si>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</si>
  <si>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</si>
  <si>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</si>
  <si>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</si>
  <si>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</si>
  <si>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</si>
  <si>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</si>
  <si>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</si>
  <si>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</si>
  <si>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</si>
  <si>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</si>
  <si>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</si>
  <si>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</si>
  <si>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</si>
  <si>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</si>
  <si>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</si>
  <si>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</si>
  <si>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</si>
  <si>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</si>
  <si>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</si>
  <si>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</si>
  <si>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</si>
  <si>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</si>
  <si>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</si>
  <si>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</si>
  <si>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</si>
  <si>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</si>
  <si>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</si>
  <si>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</si>
  <si>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</si>
  <si>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</si>
  <si>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</si>
  <si>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</si>
  <si>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</si>
  <si>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</si>
  <si>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</si>
  <si>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</si>
  <si>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</si>
  <si>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</si>
  <si>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</si>
  <si>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</si>
  <si>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</si>
  <si>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</si>
  <si>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</si>
  <si>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</si>
  <si>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</si>
  <si>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</si>
  <si>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</si>
  <si>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</si>
  <si>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</si>
  <si>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</si>
  <si>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</si>
  <si>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</si>
  <si>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</si>
  <si>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</si>
  <si>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</si>
  <si>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</si>
  <si>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</si>
  <si>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</si>
  <si>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</si>
  <si>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</si>
  <si>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</si>
  <si>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</si>
  <si>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</si>
  <si>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</si>
  <si>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</si>
  <si>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</si>
  <si>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</si>
  <si>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</si>
  <si>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</si>
  <si>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</si>
  <si>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</si>
  <si>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</si>
  <si>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</si>
  <si>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</si>
  <si>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</si>
  <si>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</si>
  <si>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</si>
  <si>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</si>
  <si>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</si>
  <si>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</si>
  <si>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</si>
  <si>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</si>
  <si>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</si>
  <si>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</si>
  <si>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</si>
  <si>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</si>
  <si>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</si>
  <si>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</si>
  <si>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</si>
  <si>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</si>
  <si>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</si>
  <si>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</si>
  <si>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</si>
  <si>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</si>
  <si>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</si>
  <si>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</si>
  <si>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</si>
  <si>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</si>
  <si>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</si>
  <si>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</si>
  <si>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</si>
  <si>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</si>
  <si>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</si>
  <si>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</si>
  <si>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</si>
  <si>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</si>
  <si>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</si>
  <si>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</si>
  <si>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</si>
  <si>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</si>
  <si>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</si>
  <si>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</si>
  <si>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</si>
  <si>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</si>
  <si>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</si>
  <si>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</si>
  <si>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</si>
  <si>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</si>
  <si>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</si>
  <si>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</si>
  <si>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</si>
  <si>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</si>
  <si>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</si>
  <si>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</si>
  <si>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</si>
  <si>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</si>
  <si>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</si>
  <si>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</si>
  <si>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</si>
  <si>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</si>
  <si>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</si>
  <si>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</si>
  <si>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</si>
  <si>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</si>
  <si>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</si>
  <si>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</si>
  <si>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</si>
  <si>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</si>
  <si>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</si>
  <si>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</si>
  <si>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</si>
  <si>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</si>
  <si>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</si>
  <si>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</si>
  <si>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</si>
  <si>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</si>
  <si>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</si>
  <si>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</si>
  <si>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</si>
  <si>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</si>
  <si>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</si>
  <si>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</si>
  <si>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</si>
  <si>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</si>
  <si>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</si>
  <si>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</si>
  <si>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</si>
  <si>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</si>
  <si>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</si>
  <si>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</si>
  <si>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</si>
  <si>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</si>
  <si>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</si>
  <si>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</si>
  <si>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</si>
  <si>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</si>
  <si>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</si>
  <si>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</si>
  <si>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</si>
  <si>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</si>
  <si>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</si>
  <si>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</si>
  <si>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</si>
  <si>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</si>
  <si>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</si>
  <si>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</si>
  <si>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</si>
  <si>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</si>
  <si>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</si>
  <si>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</si>
  <si>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</si>
  <si>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</si>
  <si>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</si>
  <si>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</si>
  <si>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</si>
  <si>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</si>
  <si>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</si>
  <si>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</si>
  <si>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</si>
  <si>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</si>
  <si>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</si>
  <si>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</si>
  <si>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</si>
  <si>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</si>
  <si>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</si>
  <si>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</si>
  <si>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</si>
  <si>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</si>
  <si>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</si>
  <si>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</si>
  <si>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</si>
  <si>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</si>
  <si>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</si>
  <si>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</si>
  <si>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</si>
  <si>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</si>
  <si>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</si>
  <si>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</si>
  <si>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</si>
  <si>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</si>
  <si>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</si>
  <si>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</si>
  <si>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</si>
  <si>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</si>
  <si>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</si>
  <si>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</si>
  <si>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</si>
  <si>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</si>
  <si>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</si>
  <si>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</si>
  <si>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</si>
  <si>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</si>
  <si>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</si>
  <si>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</si>
  <si>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</si>
  <si>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</si>
  <si>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</si>
  <si>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</si>
  <si>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</si>
  <si>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</si>
  <si>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</si>
  <si>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</si>
  <si>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</si>
  <si>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</si>
  <si>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</si>
  <si>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</si>
  <si>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</si>
  <si>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</si>
  <si>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</si>
  <si>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</si>
  <si>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</si>
  <si>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</si>
  <si>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</si>
  <si>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</si>
  <si>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</si>
  <si>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</si>
  <si>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</si>
  <si>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</si>
  <si>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</si>
  <si>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</si>
  <si>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</si>
  <si>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</si>
  <si>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</si>
  <si>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</si>
  <si>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</si>
  <si>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</si>
  <si>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</si>
  <si>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</si>
  <si>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</si>
  <si>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</si>
  <si>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</si>
  <si>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</si>
  <si>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</si>
  <si>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</si>
  <si>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</si>
  <si>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</si>
  <si>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</si>
  <si>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</si>
  <si>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</si>
  <si>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</si>
  <si>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</si>
  <si>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</si>
  <si>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</si>
  <si>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</si>
  <si>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</si>
  <si>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</si>
  <si>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</si>
  <si>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</si>
  <si>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</si>
  <si>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</si>
  <si>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</si>
  <si>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</si>
  <si>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</si>
  <si>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</si>
  <si>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</si>
  <si>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</si>
  <si>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</si>
  <si>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</si>
  <si>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</si>
  <si>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</si>
  <si>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</si>
  <si>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</si>
  <si>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</si>
  <si>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</si>
  <si>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</si>
  <si>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</si>
  <si>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</si>
  <si>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</si>
  <si>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</si>
  <si>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</si>
  <si>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</si>
  <si>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</si>
  <si>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</si>
  <si>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</si>
  <si>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</si>
  <si>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</si>
  <si>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</si>
  <si>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</si>
  <si>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</si>
  <si>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</si>
  <si>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</si>
  <si>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</si>
  <si>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</si>
  <si>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</si>
  <si>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</si>
  <si>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</si>
  <si>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</si>
  <si>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</si>
  <si>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</si>
  <si>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</si>
  <si>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</si>
  <si>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</si>
  <si>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</si>
  <si>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</si>
  <si>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</si>
  <si>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</si>
  <si>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</si>
  <si>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</si>
  <si>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</si>
  <si>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</si>
  <si>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</si>
  <si>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</si>
  <si>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</si>
  <si>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</si>
  <si>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</si>
  <si>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</si>
  <si>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</si>
  <si>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</si>
  <si>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</si>
  <si>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</si>
  <si>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</si>
  <si>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</si>
  <si>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</si>
  <si>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</si>
  <si>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</si>
  <si>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</si>
  <si>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</si>
  <si>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</si>
  <si>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</si>
  <si>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</si>
  <si>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</si>
  <si>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</si>
  <si>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</si>
  <si>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</si>
  <si>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</si>
  <si>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</si>
  <si>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</si>
  <si>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</si>
  <si>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</si>
  <si>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</si>
  <si>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</si>
  <si>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</si>
  <si>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</si>
  <si>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</si>
  <si>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</si>
  <si>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</si>
  <si>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</si>
  <si>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</si>
  <si>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</si>
  <si>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</si>
  <si>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</si>
  <si>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</si>
  <si>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</si>
  <si>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</si>
  <si>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</si>
  <si>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</si>
  <si>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</si>
  <si>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</si>
  <si>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</si>
  <si>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</si>
  <si>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</si>
  <si>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</si>
  <si>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</si>
  <si>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</si>
  <si>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</si>
  <si>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</si>
  <si>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</si>
  <si>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</si>
  <si>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</si>
  <si>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</si>
  <si>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</si>
  <si>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</si>
  <si>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</si>
  <si>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</si>
  <si>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</si>
  <si>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</si>
  <si>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</si>
  <si>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</si>
  <si>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</si>
  <si>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</si>
  <si>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</si>
  <si>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</si>
  <si>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</si>
  <si>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</si>
  <si>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</si>
  <si>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</si>
  <si>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</si>
  <si>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</si>
  <si>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</si>
  <si>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</si>
  <si>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</si>
  <si>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</si>
  <si>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</si>
  <si>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</si>
  <si>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</si>
  <si>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</si>
  <si>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</si>
  <si>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</si>
  <si>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</si>
  <si>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</si>
  <si>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</si>
  <si>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</si>
  <si>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</si>
  <si>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</si>
  <si>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</si>
  <si>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</si>
  <si>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</si>
  <si>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</si>
  <si>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</si>
  <si>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</si>
  <si>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</si>
  <si>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</si>
  <si>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</si>
  <si>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</si>
  <si>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</si>
  <si>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</si>
  <si>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</si>
  <si>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</si>
  <si>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</si>
  <si>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</si>
  <si>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</si>
  <si>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</si>
  <si>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</si>
  <si>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</si>
  <si>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</si>
  <si>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</si>
  <si>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</si>
  <si>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</si>
  <si>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</si>
  <si>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</si>
  <si>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</si>
  <si>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</si>
  <si>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</si>
  <si>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</si>
  <si>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</si>
  <si>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</si>
  <si>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</si>
  <si>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</si>
  <si>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</si>
  <si>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</si>
  <si>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</si>
  <si>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</si>
  <si>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</si>
  <si>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</si>
  <si>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</si>
  <si>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</si>
  <si>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</si>
  <si>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</si>
  <si>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</si>
  <si>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</si>
  <si>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</si>
  <si>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</si>
  <si>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</si>
  <si>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</si>
  <si>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</si>
  <si>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</si>
  <si>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</si>
  <si>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</si>
  <si>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</si>
  <si>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</si>
  <si>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</si>
  <si>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</si>
  <si>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</si>
  <si>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</si>
  <si>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</si>
  <si>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</si>
  <si>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</si>
  <si>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</si>
  <si>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</si>
  <si>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</si>
  <si>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</si>
  <si>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</si>
  <si>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</si>
  <si>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</si>
  <si>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</si>
  <si>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</si>
  <si>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</si>
  <si>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</si>
  <si>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</si>
  <si>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</si>
  <si>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</si>
  <si>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</si>
  <si>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</si>
  <si>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</si>
  <si>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</si>
  <si>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</si>
  <si>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</si>
  <si>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</si>
  <si>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</si>
  <si>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</si>
  <si>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</si>
  <si>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</si>
  <si>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</si>
  <si>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</si>
  <si>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</si>
  <si>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</si>
  <si>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</si>
  <si>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</si>
  <si>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</si>
  <si>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</si>
  <si>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</si>
  <si>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</si>
  <si>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</si>
  <si>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</si>
  <si>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</si>
  <si>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</si>
  <si>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</si>
  <si>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</si>
  <si>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</si>
  <si>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</si>
  <si>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</si>
  <si>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</si>
  <si>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</si>
  <si>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</si>
  <si>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</si>
  <si>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</si>
  <si>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</si>
  <si>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</si>
  <si>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</si>
  <si>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</si>
  <si>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</si>
  <si>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</si>
  <si>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</si>
  <si>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</si>
  <si>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</si>
  <si>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</si>
  <si>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</si>
  <si>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</si>
  <si>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</si>
  <si>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</si>
  <si>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</si>
  <si>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</si>
  <si>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</si>
  <si>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</si>
  <si>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</si>
  <si>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</si>
  <si>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</si>
  <si>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</si>
  <si>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</si>
  <si>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</si>
  <si>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</si>
  <si>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</si>
  <si>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</si>
  <si>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</si>
  <si>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</si>
  <si>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</si>
  <si>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</si>
  <si>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</si>
  <si>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</si>
  <si>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</si>
  <si>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</si>
  <si>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</si>
  <si>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</si>
  <si>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</si>
  <si>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</si>
  <si>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</si>
  <si>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</si>
  <si>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</si>
  <si>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</si>
  <si>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</si>
  <si>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</si>
  <si>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</si>
  <si>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</si>
  <si>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</si>
  <si>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</si>
  <si>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</si>
  <si>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</si>
  <si>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</si>
  <si>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</si>
  <si>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</si>
  <si>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</si>
  <si>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</si>
  <si>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</si>
  <si>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</si>
  <si>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</si>
  <si>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</si>
  <si>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</si>
  <si>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</si>
  <si>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</si>
  <si>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</si>
  <si>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</si>
  <si>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</si>
  <si>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</si>
  <si>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</si>
  <si>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</si>
  <si>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</si>
  <si>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</si>
  <si>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</si>
  <si>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</si>
  <si>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</si>
  <si>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</si>
  <si>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</si>
  <si>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</si>
  <si>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</si>
  <si>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</si>
  <si>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</si>
  <si>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</si>
  <si>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</si>
  <si>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</si>
  <si>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</si>
  <si>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</si>
  <si>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</si>
  <si>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</si>
  <si>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</si>
  <si>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</si>
  <si>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</si>
  <si>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</si>
  <si>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</si>
  <si>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</si>
  <si>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</si>
  <si>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</si>
  <si>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</si>
  <si>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</si>
  <si>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</si>
  <si>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</si>
  <si>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</si>
  <si>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</si>
  <si>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</si>
  <si>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</si>
  <si>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</si>
  <si>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</si>
  <si>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</si>
  <si>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</si>
  <si>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</si>
  <si>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</si>
  <si>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</si>
  <si>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</si>
  <si>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</si>
  <si>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</si>
  <si>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</si>
  <si>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</si>
  <si>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</si>
  <si>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</si>
  <si>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</si>
  <si>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</si>
  <si>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</si>
  <si>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</si>
  <si>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</si>
  <si>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</si>
  <si>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</si>
  <si>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</si>
  <si>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</si>
  <si>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</si>
  <si>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</si>
  <si>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</si>
  <si>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</si>
  <si>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</si>
  <si>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</si>
  <si>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</si>
  <si>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</si>
  <si>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</si>
  <si>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</si>
  <si>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</si>
  <si>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</si>
  <si>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</si>
  <si>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</si>
  <si>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</si>
  <si>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</si>
  <si>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</si>
  <si>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</si>
  <si>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</si>
  <si>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</si>
  <si>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</si>
  <si>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</si>
  <si>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</si>
  <si>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</si>
  <si>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</si>
  <si>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</si>
  <si>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</si>
  <si>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</si>
  <si>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</si>
  <si>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</si>
  <si>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</si>
  <si>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</si>
  <si>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</si>
  <si>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</si>
  <si>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</si>
  <si>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</si>
  <si>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</si>
  <si>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</si>
  <si>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</si>
  <si>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</si>
  <si>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</si>
  <si>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</si>
  <si>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</si>
  <si>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</si>
  <si>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</si>
  <si>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</si>
  <si>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</si>
  <si>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</si>
  <si>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</si>
  <si>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</si>
  <si>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</si>
  <si>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</si>
  <si>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</si>
  <si>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</si>
  <si>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</si>
  <si>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</si>
  <si>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</si>
  <si>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</si>
  <si>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</si>
  <si>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</si>
  <si>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</si>
  <si>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</si>
  <si>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</si>
  <si>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</si>
  <si>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</si>
  <si>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</si>
  <si>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</si>
  <si>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</si>
  <si>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</si>
  <si>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</si>
  <si>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</si>
  <si>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</si>
  <si>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</si>
  <si>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</si>
  <si>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</si>
  <si>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</si>
  <si>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</si>
  <si>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</si>
  <si>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</si>
  <si>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</si>
  <si>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</si>
  <si>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</si>
  <si>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</si>
  <si>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</si>
  <si>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</si>
  <si>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</si>
  <si>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</si>
  <si>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</si>
  <si>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</si>
  <si>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</si>
  <si>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</si>
  <si>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</si>
  <si>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</si>
  <si>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</si>
  <si>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</si>
  <si>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</si>
  <si>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</si>
  <si>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</si>
  <si>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</si>
  <si>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</si>
  <si>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</si>
  <si>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</si>
  <si>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</si>
  <si>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</si>
  <si>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</si>
  <si>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</si>
  <si>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</si>
  <si>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</si>
  <si>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</si>
  <si>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</si>
  <si>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</si>
  <si>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</si>
  <si>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</si>
  <si>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</si>
  <si>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</si>
  <si>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</si>
  <si>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</si>
  <si>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</si>
  <si>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</si>
  <si>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</si>
  <si>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</si>
  <si>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</si>
  <si>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</si>
  <si>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</si>
  <si>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</si>
  <si>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</si>
  <si>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</si>
  <si>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</si>
  <si>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</si>
  <si>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</si>
  <si>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</si>
  <si>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</si>
  <si>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</si>
  <si>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</si>
  <si>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</si>
  <si>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</si>
  <si>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</si>
  <si>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</si>
  <si>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</si>
  <si>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</si>
  <si>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</si>
  <si>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</si>
  <si>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</si>
  <si>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</si>
  <si>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</si>
  <si>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</si>
  <si>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</si>
  <si>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</si>
  <si>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</si>
  <si>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</si>
  <si>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</si>
  <si>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</si>
  <si>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</si>
  <si>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</si>
  <si>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</si>
  <si>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</si>
  <si>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</si>
  <si>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</si>
  <si>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</si>
  <si>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</si>
  <si>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</si>
  <si>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</si>
  <si>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</si>
  <si>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</si>
  <si>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</si>
  <si>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</si>
  <si>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</si>
  <si>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</si>
  <si>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</si>
  <si>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</si>
  <si>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</si>
  <si>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</si>
  <si>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</si>
  <si>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</si>
  <si>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</si>
  <si>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</si>
  <si>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</si>
  <si>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</si>
  <si>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</si>
  <si>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</si>
  <si>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</si>
  <si>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</si>
  <si>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</si>
  <si>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</si>
  <si>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</si>
  <si>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</si>
  <si>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</si>
  <si>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</si>
  <si>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</si>
  <si>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</si>
  <si>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</si>
  <si>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</si>
  <si>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</si>
  <si>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</si>
  <si>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</si>
  <si>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</si>
  <si>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</si>
  <si>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</si>
  <si>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</si>
  <si>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</si>
  <si>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</si>
  <si>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</si>
  <si>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</si>
  <si>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</si>
  <si>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</si>
  <si>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</si>
  <si>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</si>
  <si>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</si>
  <si>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</si>
  <si>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</si>
  <si>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</si>
  <si>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</si>
  <si>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</si>
  <si>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</si>
  <si>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</si>
  <si>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</si>
  <si>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</si>
  <si>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</si>
  <si>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</si>
  <si>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</si>
  <si>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</si>
  <si>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</si>
  <si>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</si>
  <si>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</si>
  <si>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</si>
  <si>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</si>
  <si>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</si>
  <si>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</si>
  <si>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</si>
  <si>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</si>
  <si>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</si>
  <si>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</si>
  <si>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</si>
  <si>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</si>
  <si>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</si>
  <si>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</si>
  <si>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</si>
  <si>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</si>
  <si>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</si>
  <si>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</si>
  <si>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</si>
  <si>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</si>
  <si>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</si>
  <si>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</si>
  <si>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</si>
  <si>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</si>
  <si>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</si>
  <si>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</si>
  <si>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</si>
  <si>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</si>
  <si>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</si>
  <si>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</si>
  <si>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</si>
  <si>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</si>
  <si>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</si>
  <si>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</si>
  <si>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</si>
  <si>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</si>
  <si>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</si>
  <si>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</si>
  <si>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</si>
  <si>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</si>
  <si>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</si>
  <si>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</si>
  <si>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</si>
  <si>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</si>
  <si>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</si>
  <si>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</si>
  <si>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</si>
  <si>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</si>
  <si>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</si>
  <si>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</si>
  <si>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</si>
  <si>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</si>
  <si>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</si>
  <si>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</si>
  <si>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</si>
  <si>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</si>
  <si>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</si>
  <si>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</si>
  <si>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</si>
  <si>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</si>
  <si>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</si>
  <si>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</si>
  <si>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</si>
  <si>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</si>
  <si>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</si>
  <si>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</si>
  <si>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</si>
  <si>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</si>
  <si>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</si>
  <si>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</si>
  <si>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</si>
  <si>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</si>
  <si>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</si>
  <si>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</si>
  <si>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</si>
  <si>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</si>
  <si>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</si>
  <si>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</si>
  <si>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</si>
  <si>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</si>
  <si>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</si>
  <si>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</si>
  <si>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</si>
  <si>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</si>
  <si>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</si>
  <si>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</si>
  <si>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</si>
  <si>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</si>
  <si>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</si>
  <si>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</si>
  <si>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</si>
  <si>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</si>
  <si>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</si>
  <si>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</si>
  <si>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</si>
  <si>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</si>
  <si>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</si>
  <si>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</si>
  <si>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</si>
  <si>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</si>
  <si>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</si>
  <si>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</si>
  <si>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</si>
  <si>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</si>
  <si>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</si>
  <si>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</si>
  <si>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</si>
  <si>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</si>
  <si>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</si>
  <si>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</si>
  <si>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</si>
  <si>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</si>
  <si>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</si>
  <si>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</si>
  <si>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</si>
  <si>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</si>
  <si>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</si>
  <si>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</si>
  <si>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</si>
  <si>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</si>
  <si>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</si>
  <si>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</si>
  <si>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</si>
  <si>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</si>
  <si>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</si>
  <si>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</si>
  <si>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</si>
  <si>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</si>
  <si>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</si>
  <si>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</si>
  <si>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</si>
  <si>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</si>
  <si>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</si>
  <si>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</si>
  <si>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</si>
  <si>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</si>
  <si>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</si>
  <si>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</si>
  <si>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</si>
  <si>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</si>
  <si>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</si>
  <si>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</si>
  <si>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</si>
  <si>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</si>
  <si>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</si>
  <si>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</si>
  <si>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</si>
  <si>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</si>
  <si>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</si>
  <si>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</si>
  <si>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</si>
  <si>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</si>
  <si>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</si>
  <si>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</si>
  <si>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</si>
  <si>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</si>
  <si>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</si>
  <si>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</si>
  <si>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</si>
  <si>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</si>
  <si>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</si>
  <si>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</si>
  <si>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</si>
  <si>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</si>
  <si>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</si>
  <si>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</si>
  <si>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</si>
  <si>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</si>
  <si>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</si>
  <si>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</si>
  <si>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</si>
  <si>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</si>
  <si>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</si>
  <si>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</si>
  <si>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</si>
  <si>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</si>
  <si>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</si>
  <si>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</si>
  <si>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</si>
  <si>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</si>
  <si>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</si>
  <si>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</si>
  <si>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</si>
  <si>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</si>
  <si>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</si>
  <si>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</si>
  <si>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</si>
  <si>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</si>
  <si>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</si>
  <si>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</si>
  <si>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</si>
  <si>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</si>
  <si>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</si>
  <si>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</si>
  <si>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</si>
  <si>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</si>
  <si>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</si>
  <si>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</si>
  <si>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</si>
  <si>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</si>
  <si>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</si>
  <si>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</si>
  <si>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</si>
  <si>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</si>
  <si>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</si>
  <si>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</si>
  <si>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</si>
  <si>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</si>
  <si>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</si>
  <si>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</si>
  <si>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</si>
  <si>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</si>
  <si>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</si>
  <si>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</si>
  <si>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</si>
  <si>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</si>
  <si>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</si>
  <si>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</si>
  <si>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</si>
  <si>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</si>
  <si>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</si>
  <si>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</si>
  <si>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</si>
  <si>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</si>
  <si>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</si>
  <si>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</si>
  <si>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</si>
  <si>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</si>
  <si>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</si>
  <si>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</si>
  <si>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</si>
  <si>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</si>
  <si>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</si>
  <si>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</si>
  <si>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</si>
  <si>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</si>
  <si>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</si>
  <si>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</si>
  <si>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</si>
  <si>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</si>
  <si>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</si>
  <si>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</si>
  <si>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</si>
  <si>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</si>
  <si>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</si>
  <si>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</si>
  <si>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</si>
  <si>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</si>
  <si>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</si>
  <si>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</si>
  <si>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</si>
  <si>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</si>
  <si>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</si>
  <si>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</si>
  <si>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</si>
  <si>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</si>
  <si>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</si>
  <si>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</si>
  <si>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</si>
  <si>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</si>
  <si>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</si>
  <si>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</si>
  <si>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</si>
  <si>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</si>
  <si>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</si>
  <si>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</si>
  <si>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</si>
  <si>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</si>
  <si>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</si>
  <si>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</si>
  <si>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</si>
  <si>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</si>
  <si>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</si>
  <si>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</si>
  <si>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</si>
  <si>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</si>
  <si>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</si>
  <si>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</si>
  <si>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</si>
  <si>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</si>
  <si>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</si>
  <si>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</si>
  <si>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</si>
  <si>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</si>
  <si>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</si>
  <si>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</si>
  <si>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</si>
  <si>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</si>
  <si>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</si>
  <si>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</si>
  <si>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</si>
  <si>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</si>
  <si>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</si>
  <si>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</si>
  <si>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</si>
  <si>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</si>
  <si>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</si>
  <si>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</si>
  <si>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</si>
  <si>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</si>
  <si>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</si>
  <si>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</si>
  <si>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</si>
  <si>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</si>
  <si>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</si>
  <si>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</si>
  <si>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</si>
  <si>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</si>
  <si>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</si>
  <si>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</si>
  <si>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</si>
  <si>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</si>
  <si>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</si>
  <si>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</si>
  <si>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</si>
  <si>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</si>
  <si>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</si>
  <si>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</si>
  <si>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</si>
  <si>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</si>
  <si>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</si>
  <si>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</si>
  <si>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</si>
  <si>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</si>
  <si>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</si>
  <si>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</si>
  <si>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</si>
  <si>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</si>
  <si>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</si>
  <si>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</si>
  <si>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</si>
  <si>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</si>
  <si>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</si>
  <si>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</si>
  <si>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</si>
  <si>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</si>
  <si>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</si>
  <si>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</si>
  <si>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</si>
  <si>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</si>
  <si>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</si>
  <si>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</si>
  <si>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</si>
  <si>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</si>
  <si>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</si>
  <si>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</si>
  <si>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</si>
  <si>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</si>
  <si>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</si>
  <si>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</si>
  <si>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</si>
  <si>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</si>
  <si>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</si>
  <si>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</si>
  <si>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</si>
  <si>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</si>
  <si>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</si>
  <si>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</si>
  <si>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</si>
  <si>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</si>
  <si>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</si>
  <si>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</si>
  <si>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</si>
  <si>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</si>
  <si>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</si>
  <si>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</si>
  <si>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</si>
  <si>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</si>
  <si>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</si>
  <si>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</si>
  <si>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</si>
  <si>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</si>
  <si>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</si>
  <si>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</si>
  <si>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</si>
  <si>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</si>
  <si>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</si>
  <si>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</si>
  <si>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</si>
  <si>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</si>
  <si>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</si>
  <si>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</si>
  <si>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</si>
  <si>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</si>
  <si>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</si>
  <si>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</si>
  <si>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</si>
  <si>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</si>
  <si>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</si>
  <si>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</si>
  <si>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</si>
  <si>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</si>
  <si>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</si>
  <si>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</si>
  <si>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</si>
  <si>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</si>
  <si>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</si>
  <si>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</si>
  <si>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</si>
  <si>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</si>
  <si>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</si>
  <si>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</si>
  <si>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</si>
  <si>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</si>
  <si>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</si>
  <si>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</si>
  <si>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</si>
  <si>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</si>
  <si>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</si>
  <si>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</si>
  <si>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</si>
  <si>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</si>
  <si>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</si>
  <si>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</si>
  <si>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</si>
  <si>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</si>
  <si>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</si>
  <si>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</si>
  <si>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</si>
  <si>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</si>
  <si>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</si>
  <si>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</si>
  <si>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</si>
  <si>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</si>
  <si>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</si>
  <si>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</si>
  <si>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</si>
  <si>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</si>
  <si>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</si>
  <si>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</si>
  <si>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</si>
  <si>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</si>
  <si>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</si>
  <si>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</si>
  <si>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</si>
  <si>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</si>
  <si>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</si>
  <si>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</si>
  <si>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</si>
  <si>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</si>
  <si>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</si>
  <si>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</si>
  <si>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</si>
  <si>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</si>
  <si>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</si>
  <si>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</si>
  <si>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</si>
  <si>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</si>
  <si>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</si>
  <si>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</si>
  <si>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</si>
  <si>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</si>
  <si>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</si>
  <si>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</si>
  <si>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</si>
  <si>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</si>
  <si>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</si>
  <si>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</si>
  <si>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</si>
  <si>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</si>
  <si>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</si>
  <si>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</si>
  <si>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</si>
  <si>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</si>
  <si>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</si>
  <si>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</si>
  <si>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</si>
  <si>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</si>
  <si>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</si>
  <si>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</si>
  <si>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</si>
  <si>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</si>
  <si>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</si>
  <si>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</si>
  <si>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</si>
  <si>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</si>
  <si>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</si>
  <si>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</si>
  <si>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</si>
  <si>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</si>
  <si>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</si>
  <si>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</si>
  <si>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</si>
  <si>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</si>
  <si>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</si>
  <si>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</si>
  <si>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</si>
  <si>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</si>
  <si>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</si>
  <si>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</si>
  <si>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</si>
  <si>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</si>
  <si>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</si>
  <si>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</si>
  <si>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</si>
  <si>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</si>
  <si>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</si>
  <si>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</si>
  <si>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</si>
  <si>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</si>
  <si>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</si>
  <si>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</si>
  <si>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</si>
  <si>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</si>
  <si>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</si>
  <si>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</si>
  <si>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</si>
  <si>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</si>
  <si>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</si>
  <si>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</si>
  <si>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</si>
  <si>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</si>
  <si>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</si>
  <si>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</si>
  <si>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</si>
  <si>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</si>
  <si>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</si>
  <si>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</si>
  <si>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</si>
  <si>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</si>
  <si>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</si>
  <si>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</si>
  <si>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</si>
  <si>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</si>
  <si>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</si>
  <si>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</si>
  <si>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</si>
  <si>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</si>
  <si>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</si>
  <si>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</si>
  <si>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</si>
  <si>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</si>
  <si>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</si>
  <si>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</si>
  <si>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</si>
  <si>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</si>
  <si>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</si>
  <si>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</si>
  <si>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</si>
  <si>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</si>
  <si>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</si>
  <si>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</si>
  <si>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</si>
  <si>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</si>
  <si>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</si>
  <si>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</si>
  <si>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</si>
  <si>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</si>
  <si>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</si>
  <si>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</si>
  <si>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</si>
  <si>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</si>
  <si>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</si>
  <si>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</si>
  <si>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</si>
  <si>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</si>
  <si>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</si>
  <si>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</si>
  <si>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</si>
  <si>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</si>
  <si>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</si>
  <si>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</si>
  <si>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</si>
  <si>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</si>
  <si>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</si>
  <si>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</si>
  <si>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</si>
  <si>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</si>
  <si>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</si>
  <si>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</si>
  <si>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</si>
  <si>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</si>
  <si>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</si>
  <si>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</si>
  <si>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</si>
  <si>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</si>
  <si>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</si>
  <si>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</si>
  <si>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</si>
  <si>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</si>
  <si>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</si>
  <si>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</si>
  <si>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</si>
  <si>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</si>
  <si>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</si>
  <si>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</si>
  <si>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</si>
  <si>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</si>
  <si>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</si>
  <si>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</si>
  <si>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</si>
  <si>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</si>
  <si>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</si>
  <si>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</si>
  <si>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</si>
  <si>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</si>
  <si>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</si>
  <si>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</si>
  <si>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</si>
  <si>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</si>
  <si>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</si>
  <si>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</si>
  <si>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</si>
  <si>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</si>
  <si>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</si>
  <si>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</si>
  <si>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</si>
  <si>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</si>
  <si>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</si>
  <si>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</si>
  <si>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</si>
  <si>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</si>
  <si>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</si>
  <si>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</si>
  <si>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</si>
  <si>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</si>
  <si>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</si>
  <si>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</si>
  <si>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</si>
  <si>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</si>
  <si>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</si>
  <si>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</si>
  <si>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</si>
  <si>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</si>
  <si>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</si>
  <si>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</si>
  <si>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</si>
  <si>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</si>
  <si>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</si>
  <si>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</si>
  <si>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</si>
  <si>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</si>
  <si>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</si>
  <si>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</si>
  <si>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</si>
  <si>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</si>
  <si>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</si>
  <si>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</si>
  <si>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</si>
  <si>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</si>
  <si>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</si>
  <si>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</si>
  <si>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</si>
  <si>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</si>
  <si>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</si>
  <si>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</si>
  <si>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</si>
  <si>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</si>
  <si>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</si>
  <si>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</si>
  <si>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</si>
  <si>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</si>
  <si>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</si>
  <si>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</si>
  <si>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</si>
  <si>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</si>
  <si>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</si>
  <si>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</si>
  <si>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</si>
  <si>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</si>
  <si>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</si>
  <si>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</si>
  <si>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</si>
  <si>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</si>
  <si>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</si>
  <si>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</si>
  <si>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</si>
  <si>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</si>
  <si>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</si>
  <si>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</si>
  <si>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</si>
  <si>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</si>
  <si>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</si>
  <si>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</si>
  <si>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</si>
  <si>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</si>
  <si>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</si>
  <si>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</si>
  <si>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</si>
  <si>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</si>
  <si>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</si>
  <si>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</si>
  <si>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</si>
  <si>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</si>
  <si>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</si>
  <si>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</si>
  <si>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</si>
  <si>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</si>
  <si>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</si>
  <si>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</si>
  <si>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</si>
  <si>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</si>
  <si>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</si>
  <si>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</si>
  <si>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</si>
  <si>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</si>
  <si>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</si>
  <si>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</si>
  <si>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</si>
  <si>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</si>
  <si>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</si>
  <si>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</si>
  <si>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</si>
  <si>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</si>
  <si>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</si>
  <si>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</si>
  <si>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</si>
  <si>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</si>
  <si>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</si>
  <si>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</si>
  <si>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</si>
  <si>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</si>
  <si>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</si>
  <si>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</si>
  <si>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</si>
  <si>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</si>
  <si>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</si>
  <si>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</si>
  <si>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</si>
  <si>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</si>
  <si>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</si>
  <si>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</si>
  <si>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</si>
  <si>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</si>
  <si>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</si>
  <si>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</si>
  <si>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</si>
  <si>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</si>
  <si>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</si>
  <si>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</si>
  <si>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</si>
  <si>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</si>
  <si>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</si>
  <si>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</si>
  <si>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</si>
  <si>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</si>
  <si>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</si>
  <si>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</si>
  <si>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</si>
  <si>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</si>
  <si>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</si>
  <si>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</si>
  <si>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</si>
  <si>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</si>
  <si>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</si>
  <si>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</si>
  <si>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</si>
  <si>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</si>
  <si>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</si>
  <si>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</si>
  <si>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</si>
  <si>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</si>
  <si>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</si>
  <si>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</si>
  <si>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</si>
  <si>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</si>
  <si>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</si>
  <si>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</si>
  <si>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</si>
  <si>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</si>
  <si>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</si>
  <si>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</si>
  <si>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</si>
  <si>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</si>
  <si>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</si>
  <si>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</si>
  <si>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</si>
  <si>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</si>
  <si>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</si>
  <si>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</si>
  <si>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</si>
  <si>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</si>
  <si>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</si>
  <si>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</si>
  <si>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</si>
  <si>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</si>
  <si>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</si>
  <si>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</si>
  <si>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</si>
  <si>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</si>
  <si>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</si>
  <si>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</si>
  <si>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</si>
  <si>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</si>
  <si>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</si>
  <si>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</si>
  <si>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</si>
  <si>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</si>
  <si>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</si>
  <si>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</si>
  <si>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</si>
  <si>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</si>
  <si>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</si>
  <si>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</si>
  <si>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</si>
  <si>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</si>
  <si>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</si>
  <si>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</si>
  <si>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</si>
  <si>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</si>
  <si>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</si>
  <si>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</si>
  <si>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</si>
  <si>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</si>
  <si>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</si>
  <si>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</si>
  <si>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</si>
  <si>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</si>
  <si>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</si>
  <si>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</si>
  <si>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</si>
  <si>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</si>
  <si>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</si>
  <si>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</si>
  <si>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</si>
  <si>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</si>
  <si>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</si>
  <si>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</si>
  <si>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</si>
  <si>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</si>
  <si>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</si>
  <si>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</si>
  <si>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</si>
  <si>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</si>
  <si>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</si>
  <si>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</si>
  <si>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</si>
  <si>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</si>
  <si>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</si>
  <si>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</si>
  <si>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</si>
  <si>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</si>
  <si>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</si>
  <si>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</si>
  <si>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</si>
  <si>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</si>
  <si>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</si>
  <si>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</si>
  <si>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</si>
  <si>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</si>
  <si>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</si>
  <si>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</si>
  <si>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</si>
  <si>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</si>
  <si>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</si>
  <si>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</si>
  <si>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</si>
  <si>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</si>
  <si>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</si>
  <si>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</si>
  <si>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</si>
  <si>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</si>
  <si>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</si>
  <si>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</si>
  <si>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</si>
  <si>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</si>
  <si>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</si>
  <si>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</si>
  <si>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</si>
  <si>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</si>
  <si>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</si>
  <si>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</si>
  <si>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</si>
  <si>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</si>
  <si>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</si>
  <si>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</si>
  <si>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</si>
  <si>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</si>
  <si>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</si>
  <si>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</si>
  <si>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</si>
  <si>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</si>
  <si>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</si>
  <si>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</si>
  <si>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</si>
  <si>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</si>
  <si>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</si>
  <si>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</si>
  <si>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</si>
  <si>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</si>
  <si>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</si>
  <si>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</si>
  <si>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</si>
  <si>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</si>
  <si>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</si>
  <si>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</si>
  <si>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</si>
  <si>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</si>
  <si>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</si>
  <si>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</si>
  <si>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</si>
  <si>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</si>
  <si>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</si>
  <si>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</si>
  <si>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</si>
  <si>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</si>
  <si>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</si>
  <si>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</si>
  <si>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</si>
  <si>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</si>
  <si>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</si>
  <si>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</si>
  <si>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</si>
  <si>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</si>
  <si>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</si>
  <si>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</si>
  <si>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</si>
  <si>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</si>
  <si>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</si>
  <si>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</si>
  <si>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</si>
  <si>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</si>
  <si>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</si>
  <si>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</si>
  <si>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</si>
  <si>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</si>
  <si>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</si>
  <si>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</si>
  <si>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</si>
  <si>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</si>
  <si>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</si>
  <si>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</si>
  <si>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</si>
  <si>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</si>
  <si>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</si>
  <si>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</si>
  <si>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</si>
  <si>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</si>
  <si>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</si>
  <si>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</si>
  <si>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</si>
  <si>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</si>
  <si>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</si>
  <si>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</si>
  <si>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</si>
  <si>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</si>
  <si>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</si>
  <si>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</si>
  <si>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</si>
  <si>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</si>
  <si>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</si>
  <si>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</si>
  <si>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</si>
  <si>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</si>
  <si>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</si>
  <si>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</si>
  <si>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</si>
  <si>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</si>
  <si>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</si>
  <si>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</si>
  <si>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</si>
  <si>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</si>
  <si>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</si>
  <si>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</si>
  <si>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</si>
  <si>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</si>
  <si>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</si>
  <si>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</si>
  <si>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</si>
  <si>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</si>
  <si>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</si>
  <si>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</si>
  <si>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</si>
  <si>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</si>
  <si>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</si>
  <si>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</si>
  <si>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</si>
  <si>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</si>
  <si>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</si>
  <si>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</si>
  <si>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</si>
  <si>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</si>
  <si>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</si>
  <si>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</si>
  <si>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</si>
  <si>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</si>
  <si>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</si>
  <si>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</si>
  <si>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</si>
  <si>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</si>
  <si>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</si>
  <si>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</si>
  <si>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</si>
  <si>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</si>
  <si>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</si>
  <si>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</si>
  <si>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</si>
  <si>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</si>
  <si>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</si>
  <si>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</si>
  <si>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</si>
  <si>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</si>
  <si>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</si>
  <si>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</si>
  <si>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</si>
  <si>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</si>
  <si>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</si>
  <si>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</si>
  <si>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</si>
  <si>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</si>
  <si>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</si>
  <si>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</si>
  <si>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</si>
  <si>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</si>
  <si>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</si>
  <si>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</si>
  <si>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</si>
  <si>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</si>
  <si>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</si>
  <si>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</si>
  <si>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</si>
  <si>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</si>
  <si>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</si>
  <si>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</si>
  <si>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</si>
  <si>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</si>
  <si>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</si>
  <si>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</si>
  <si>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</si>
  <si>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</si>
  <si>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</si>
  <si>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</si>
  <si>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</si>
  <si>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</si>
  <si>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</si>
  <si>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</si>
  <si>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</si>
  <si>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</si>
  <si>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</si>
  <si>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</si>
  <si>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</si>
  <si>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</si>
  <si>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</si>
  <si>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</si>
  <si>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</si>
  <si>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</si>
  <si>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</si>
  <si>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</si>
  <si>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</si>
  <si>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</si>
  <si>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</si>
  <si>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</si>
  <si>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</si>
  <si>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</si>
  <si>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</si>
  <si>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</si>
  <si>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</si>
  <si>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</si>
  <si>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</si>
  <si>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</si>
  <si>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</si>
  <si>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</si>
  <si>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</si>
  <si>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</si>
  <si>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</si>
  <si>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</si>
  <si>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</si>
  <si>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</si>
  <si>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</si>
  <si>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</si>
  <si>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</si>
  <si>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</si>
  <si>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</si>
  <si>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</si>
  <si>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</si>
  <si>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</si>
  <si>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</si>
  <si>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</si>
  <si>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</si>
  <si>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</si>
  <si>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</si>
  <si>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</si>
  <si>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</si>
  <si>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</si>
  <si>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</si>
  <si>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</si>
  <si>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</si>
  <si>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</si>
  <si>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</si>
  <si>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</si>
  <si>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</si>
  <si>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</si>
  <si>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</si>
  <si>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</si>
  <si>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</si>
  <si>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</si>
  <si>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</si>
  <si>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</si>
  <si>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</si>
  <si>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</si>
  <si>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</si>
  <si>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</si>
  <si>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</si>
  <si>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</si>
  <si>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</si>
  <si>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</si>
  <si>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</si>
  <si>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</si>
  <si>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</si>
  <si>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</si>
  <si>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</si>
  <si>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</si>
  <si>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</si>
  <si>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</si>
  <si>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</si>
  <si>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</si>
  <si>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</si>
  <si>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</si>
  <si>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</si>
  <si>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</si>
  <si>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</si>
  <si>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</si>
  <si>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</si>
  <si>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</si>
  <si>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</si>
  <si>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</si>
  <si>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</si>
  <si>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</si>
  <si>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</si>
  <si>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</si>
  <si>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</si>
  <si>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</si>
  <si>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</si>
  <si>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</si>
  <si>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</si>
  <si>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</si>
  <si>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</si>
  <si>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</si>
  <si>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</si>
  <si>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</si>
  <si>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</si>
  <si>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</si>
  <si>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</si>
  <si>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</si>
  <si>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</si>
  <si>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</si>
  <si>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</si>
  <si>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</si>
  <si>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</si>
  <si>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</si>
  <si>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</si>
  <si>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</si>
  <si>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</si>
  <si>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</si>
  <si>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</si>
  <si>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</si>
  <si>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</si>
  <si>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</si>
  <si>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</si>
  <si>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</si>
  <si>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</si>
  <si>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</si>
  <si>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</si>
  <si>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</si>
  <si>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</si>
  <si>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</si>
  <si>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</si>
  <si>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</si>
  <si>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</si>
  <si>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</si>
  <si>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</si>
  <si>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</si>
  <si>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</si>
  <si>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</si>
  <si>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</si>
  <si>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</si>
  <si>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</si>
  <si>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</si>
  <si>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</si>
  <si>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</si>
  <si>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</si>
  <si>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</si>
  <si>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</si>
  <si>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</si>
  <si>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</si>
  <si>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</si>
  <si>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</si>
  <si>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</si>
  <si>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</si>
  <si>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</si>
  <si>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</si>
  <si>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</si>
  <si>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</si>
  <si>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</si>
  <si>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</si>
  <si>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</si>
  <si>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</si>
  <si>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</si>
  <si>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</si>
  <si>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</si>
  <si>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</si>
  <si>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</si>
  <si>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</si>
  <si>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</si>
  <si>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</si>
  <si>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</si>
  <si>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</si>
  <si>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</si>
  <si>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</si>
  <si>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</si>
  <si>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</si>
  <si>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</si>
  <si>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</si>
  <si>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</si>
  <si>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</si>
  <si>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</si>
  <si>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</si>
  <si>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</si>
  <si>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</si>
  <si>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</si>
  <si>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</si>
  <si>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</si>
  <si>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</si>
  <si>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</si>
  <si>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</si>
  <si>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</si>
  <si>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</si>
  <si>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</si>
  <si>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</si>
  <si>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</si>
  <si>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</si>
  <si>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</si>
  <si>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</si>
  <si>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</si>
  <si>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</si>
  <si>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</si>
  <si>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</si>
  <si>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</si>
  <si>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</si>
  <si>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</si>
  <si>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</si>
  <si>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</si>
  <si>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</si>
  <si>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</si>
  <si>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</si>
  <si>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</si>
  <si>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</si>
  <si>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</si>
  <si>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</si>
  <si>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</si>
  <si>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</si>
  <si>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</si>
  <si>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</si>
  <si>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</si>
  <si>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</si>
  <si>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</si>
  <si>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</si>
  <si>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</si>
  <si>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</si>
  <si>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</si>
  <si>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</si>
  <si>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</si>
  <si>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</si>
  <si>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</si>
  <si>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</si>
  <si>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</si>
  <si>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</si>
  <si>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</si>
  <si>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</si>
  <si>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</si>
  <si>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</si>
  <si>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</si>
  <si>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</si>
  <si>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</si>
  <si>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</si>
  <si>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</si>
  <si>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</si>
  <si>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</si>
  <si>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</si>
  <si>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</si>
  <si>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</si>
  <si>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</si>
  <si>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</si>
  <si>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</si>
  <si>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</si>
  <si>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</si>
  <si>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</si>
  <si>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</si>
  <si>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</si>
  <si>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</si>
  <si>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</si>
  <si>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</si>
  <si>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</si>
  <si>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</si>
  <si>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</si>
  <si>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</si>
  <si>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</si>
  <si>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</si>
  <si>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</si>
  <si>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</si>
  <si>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</si>
  <si>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</si>
  <si>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</si>
  <si>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</si>
  <si>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</si>
  <si>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</si>
  <si>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</si>
  <si>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</si>
  <si>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</si>
  <si>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</si>
  <si>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</si>
  <si>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</si>
  <si>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</si>
  <si>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</si>
  <si>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</si>
  <si>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</si>
  <si>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</si>
  <si>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</si>
  <si>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</si>
  <si>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</si>
  <si>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</si>
  <si>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</si>
  <si>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</si>
  <si>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</si>
  <si>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</si>
  <si>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</si>
  <si>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</si>
  <si>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</si>
  <si>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</si>
  <si>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</si>
  <si>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</si>
  <si>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</si>
  <si>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</si>
  <si>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</si>
  <si>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</si>
  <si>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</si>
  <si>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</si>
  <si>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</si>
  <si>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</si>
  <si>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</si>
  <si>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</si>
  <si>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</si>
  <si>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</si>
  <si>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</si>
  <si>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</si>
  <si>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</si>
  <si>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</si>
  <si>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</si>
  <si>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</si>
  <si>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</si>
  <si>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</si>
  <si>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</si>
  <si>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</si>
  <si>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</si>
  <si>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</si>
  <si>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</si>
  <si>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</si>
  <si>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</si>
  <si>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</si>
  <si>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</si>
  <si>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</si>
  <si>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</si>
  <si>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</si>
  <si>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</si>
  <si>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</si>
  <si>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</si>
  <si>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</si>
  <si>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</si>
  <si>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</si>
  <si>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</si>
  <si>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</si>
  <si>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</si>
  <si>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</si>
  <si>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</si>
  <si>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</si>
  <si>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</si>
  <si>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</si>
  <si>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</si>
  <si>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</si>
  <si>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</si>
  <si>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</si>
  <si>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</si>
  <si>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</si>
  <si>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</si>
  <si>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</si>
  <si>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</si>
  <si>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</si>
  <si>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</si>
  <si>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</si>
  <si>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</si>
  <si>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</si>
  <si>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</si>
  <si>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</si>
  <si>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</si>
  <si>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</si>
  <si>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</si>
  <si>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</si>
  <si>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</si>
  <si>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</si>
  <si>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</si>
  <si>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</si>
  <si>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</si>
  <si>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</si>
  <si>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</si>
  <si>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</si>
  <si>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</si>
  <si>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</si>
  <si>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</si>
  <si>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</si>
  <si>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</si>
  <si>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</si>
  <si>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</si>
  <si>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</si>
  <si>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</si>
  <si>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</si>
  <si>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</si>
  <si>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</si>
  <si>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</si>
  <si>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</si>
  <si>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</si>
  <si>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</si>
  <si>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</si>
  <si>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</si>
  <si>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</si>
  <si>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</si>
  <si>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</si>
  <si>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</si>
  <si>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</si>
  <si>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</si>
  <si>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</si>
  <si>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</si>
  <si>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</si>
  <si>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</si>
  <si>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</si>
  <si>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</si>
  <si>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</si>
  <si>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</si>
  <si>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</si>
  <si>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</si>
  <si>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</si>
  <si>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</si>
  <si>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</si>
  <si>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</si>
  <si>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</si>
  <si>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</si>
  <si>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</si>
  <si>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</si>
  <si>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</si>
  <si>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</si>
  <si>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</si>
  <si>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</si>
  <si>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</si>
  <si>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</si>
  <si>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</si>
  <si>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</si>
  <si>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</si>
  <si>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</si>
  <si>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</si>
  <si>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</si>
  <si>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</si>
  <si>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</si>
  <si>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</si>
  <si>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</si>
  <si>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</si>
  <si>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</si>
  <si>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</si>
  <si>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</si>
  <si>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</si>
  <si>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</si>
  <si>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</si>
  <si>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</si>
  <si>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</si>
  <si>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</si>
  <si>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</si>
  <si>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</si>
  <si>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</si>
  <si>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</si>
  <si>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</si>
  <si>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</si>
  <si>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</si>
  <si>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</si>
  <si>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</si>
  <si>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</si>
  <si>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</si>
  <si>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</si>
  <si>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</si>
  <si>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</si>
  <si>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</si>
  <si>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</si>
  <si>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</si>
  <si>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</si>
  <si>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</si>
  <si>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</si>
  <si>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</si>
  <si>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</si>
  <si>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</si>
  <si>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</si>
  <si>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</si>
  <si>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</si>
  <si>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</si>
  <si>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</si>
  <si>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</si>
  <si>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</si>
  <si>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</si>
  <si>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</si>
  <si>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</si>
  <si>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</si>
  <si>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</si>
  <si>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</si>
  <si>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</si>
  <si>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</si>
  <si>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</si>
  <si>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</si>
  <si>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</si>
  <si>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</si>
  <si>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</si>
  <si>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</si>
  <si>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</si>
  <si>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</si>
  <si>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</si>
  <si>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</si>
  <si>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</si>
  <si>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</si>
  <si>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</si>
  <si>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</si>
  <si>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</si>
  <si>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</si>
  <si>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</si>
  <si>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</si>
  <si>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</si>
  <si>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</si>
  <si>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</si>
  <si>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</si>
  <si>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</si>
  <si>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</si>
  <si>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</si>
  <si>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</si>
  <si>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</si>
  <si>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</si>
  <si>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</si>
  <si>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</si>
  <si>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</si>
  <si>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</si>
  <si>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</si>
  <si>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</si>
  <si>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</si>
  <si>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</si>
  <si>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</si>
  <si>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</si>
  <si>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</si>
  <si>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</si>
  <si>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</si>
  <si>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</si>
  <si>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</si>
  <si>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</si>
  <si>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</si>
  <si>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</si>
  <si>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</si>
  <si>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</si>
  <si>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</si>
  <si>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</si>
  <si>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</si>
  <si>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</si>
  <si>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</si>
  <si>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</si>
  <si>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</si>
  <si>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</si>
  <si>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</si>
  <si>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</si>
  <si>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</si>
  <si>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</si>
  <si>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</si>
  <si>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</si>
  <si>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</si>
  <si>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</si>
  <si>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</si>
  <si>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</si>
  <si>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</si>
  <si>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</si>
  <si>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</si>
  <si>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</si>
  <si>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</si>
  <si>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</si>
  <si>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</si>
  <si>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</si>
  <si>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</si>
  <si>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</si>
  <si>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</si>
  <si>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</si>
  <si>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</si>
  <si>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</si>
  <si>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</si>
  <si>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</si>
  <si>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</si>
  <si>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</si>
  <si>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</si>
  <si>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</si>
  <si>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</si>
  <si>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</si>
  <si>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</si>
  <si>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</si>
  <si>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</si>
  <si>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</si>
  <si>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</si>
  <si>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</si>
  <si>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</si>
  <si>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</si>
  <si>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</si>
  <si>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</si>
  <si>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</si>
  <si>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</si>
  <si>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</si>
  <si>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</si>
  <si>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</si>
  <si>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</si>
  <si>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</si>
  <si>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</si>
  <si>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</si>
  <si>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</si>
  <si>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</si>
  <si>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</si>
  <si>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</si>
  <si>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</si>
  <si>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</si>
  <si>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</si>
  <si>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</si>
  <si>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</si>
  <si>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</si>
  <si>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</si>
  <si>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</si>
  <si>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</si>
  <si>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</si>
  <si>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</si>
  <si>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</si>
  <si>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</si>
  <si>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</si>
  <si>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</si>
  <si>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</si>
  <si>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</si>
  <si>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</si>
  <si>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</si>
  <si>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</si>
  <si>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</si>
  <si>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</si>
  <si>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</si>
  <si>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</si>
  <si>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</si>
  <si>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</si>
  <si>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</si>
  <si>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</si>
  <si>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</si>
  <si>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</si>
  <si>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</si>
  <si>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</si>
  <si>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</si>
  <si>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</si>
  <si>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</si>
  <si>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</si>
  <si>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</si>
  <si>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</si>
  <si>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</si>
  <si>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</si>
  <si>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</si>
  <si>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</si>
  <si>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</si>
  <si>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</si>
  <si>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</si>
  <si>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</si>
  <si>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</si>
  <si>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</si>
  <si>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</si>
  <si>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</si>
  <si>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</si>
  <si>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</si>
  <si>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</si>
  <si>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</si>
  <si>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</si>
  <si>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</si>
  <si>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</si>
  <si>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</si>
  <si>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</si>
  <si>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</si>
  <si>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</si>
  <si>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</si>
  <si>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</si>
  <si>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</si>
  <si>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</si>
  <si>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</si>
  <si>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</si>
  <si>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</si>
  <si>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</si>
  <si>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</si>
  <si>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</si>
  <si>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</si>
  <si>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</si>
  <si>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</si>
  <si>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</si>
  <si>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</si>
  <si>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</si>
  <si>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</si>
  <si>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</si>
  <si>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</si>
  <si>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</si>
  <si>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</si>
  <si>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</si>
  <si>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</si>
  <si>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</si>
  <si>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</si>
  <si>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</si>
  <si>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</si>
  <si>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</si>
  <si>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</si>
  <si>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</si>
  <si>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</si>
  <si>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</si>
  <si>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</si>
  <si>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</si>
  <si>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</si>
  <si>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</si>
  <si>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</si>
  <si>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</si>
  <si>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</si>
  <si>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</si>
  <si>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</si>
  <si>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</si>
  <si>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</si>
  <si>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</si>
  <si>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</si>
  <si>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</si>
  <si>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</si>
  <si>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</si>
  <si>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</si>
  <si>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</si>
  <si>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</si>
  <si>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</si>
  <si>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</si>
  <si>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</si>
  <si>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</si>
  <si>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</si>
  <si>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</si>
  <si>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</si>
  <si>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</si>
  <si>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</si>
  <si>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</si>
  <si>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</si>
  <si>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</si>
  <si>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</si>
  <si>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</si>
  <si>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</si>
  <si>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</si>
  <si>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</si>
  <si>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</si>
  <si>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</si>
  <si>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</si>
  <si>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</si>
  <si>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</si>
  <si>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</si>
  <si>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</si>
  <si>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</si>
  <si>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</si>
  <si>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</si>
  <si>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</si>
  <si>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</si>
  <si>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</si>
  <si>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</si>
  <si>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</si>
  <si>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</si>
  <si>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</si>
  <si>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</si>
  <si>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</si>
  <si>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</si>
  <si>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</si>
  <si>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</si>
  <si>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</si>
  <si>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</si>
  <si>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</si>
  <si>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</si>
  <si>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</si>
  <si>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</si>
  <si>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</si>
  <si>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</si>
  <si>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</si>
  <si>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</si>
  <si>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</si>
  <si>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</si>
  <si>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</si>
  <si>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</si>
  <si>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</si>
  <si>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</si>
  <si>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</si>
  <si>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</si>
  <si>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</si>
  <si>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</si>
  <si>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</si>
  <si>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</si>
  <si>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</si>
  <si>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</si>
  <si>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</si>
  <si>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</si>
  <si>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</si>
  <si>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</si>
  <si>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</si>
  <si>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</si>
  <si>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</si>
  <si>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</si>
  <si>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</si>
  <si>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</si>
  <si>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</si>
  <si>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</si>
  <si>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</si>
  <si>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</si>
  <si>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</si>
  <si>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</si>
  <si>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</si>
  <si>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</si>
  <si>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</si>
  <si>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</si>
  <si>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</si>
  <si>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</si>
  <si>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</si>
  <si>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</si>
  <si>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</si>
  <si>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</si>
  <si>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</si>
  <si>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</si>
  <si>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</si>
  <si>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</si>
  <si>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</si>
  <si>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</si>
  <si>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</si>
  <si>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</si>
  <si>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</si>
  <si>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</si>
  <si>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</si>
  <si>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</si>
  <si>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</si>
  <si>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</si>
  <si>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</si>
  <si>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</si>
  <si>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</si>
  <si>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</si>
  <si>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</si>
  <si>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</si>
  <si>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</si>
  <si>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</si>
  <si>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</si>
  <si>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</si>
  <si>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</si>
  <si>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</si>
  <si>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</si>
  <si>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</si>
  <si>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</si>
  <si>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</si>
  <si>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</si>
  <si>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</si>
  <si>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</si>
  <si>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</si>
  <si>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</si>
  <si>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</si>
  <si>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</si>
  <si>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</si>
  <si>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</si>
  <si>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</si>
  <si>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</si>
  <si>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</si>
  <si>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</si>
  <si>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</si>
  <si>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</si>
  <si>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</si>
  <si>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</si>
  <si>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</si>
  <si>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</si>
  <si>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</si>
  <si>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</si>
  <si>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</si>
  <si>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</si>
  <si>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</si>
  <si>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</si>
  <si>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</si>
  <si>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</si>
  <si>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</si>
  <si>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</si>
  <si>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</si>
  <si>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</si>
  <si>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</si>
  <si>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</si>
  <si>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</si>
  <si>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</si>
  <si>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</si>
  <si>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</si>
  <si>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</si>
  <si>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</si>
  <si>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</si>
  <si>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</si>
  <si>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</si>
  <si>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</si>
  <si>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</si>
  <si>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</si>
  <si>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</si>
  <si>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</si>
  <si>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</si>
  <si>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</si>
  <si>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</si>
  <si>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</si>
  <si>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</si>
  <si>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</si>
  <si>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</si>
  <si>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</si>
  <si>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</si>
  <si>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</si>
  <si>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</si>
  <si>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</si>
  <si>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</si>
  <si>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</si>
  <si>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</si>
  <si>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</si>
  <si>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</si>
  <si>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</si>
  <si>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</si>
  <si>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</si>
  <si>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</si>
  <si>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</si>
  <si>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</si>
  <si>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</si>
  <si>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</si>
  <si>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</si>
  <si>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</si>
  <si>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</si>
  <si>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</si>
  <si>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</si>
  <si>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</si>
  <si>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</si>
  <si>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</si>
  <si>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</si>
  <si>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</si>
  <si>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</si>
  <si>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</si>
  <si>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</si>
  <si>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</si>
  <si>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</si>
  <si>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</si>
  <si>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</si>
  <si>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</si>
  <si>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</si>
  <si>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</si>
  <si>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</si>
  <si>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</si>
  <si>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</si>
  <si>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</si>
  <si>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</si>
  <si>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</si>
  <si>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</si>
  <si>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</si>
  <si>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</si>
  <si>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</si>
  <si>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</si>
  <si>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</si>
  <si>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</si>
  <si>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</si>
  <si>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</si>
  <si>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</si>
  <si>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</si>
  <si>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</si>
  <si>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</si>
  <si>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</si>
  <si>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</si>
  <si>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</si>
  <si>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</si>
  <si>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</si>
  <si>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</si>
  <si>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</si>
  <si>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</si>
  <si>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</si>
  <si>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</si>
  <si>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</si>
  <si>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</si>
  <si>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</si>
  <si>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</si>
  <si>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</si>
  <si>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</si>
  <si>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</si>
  <si>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</si>
  <si>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</si>
  <si>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</si>
  <si>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</si>
  <si>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</si>
  <si>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</si>
  <si>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</si>
  <si>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</si>
  <si>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</si>
  <si>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</si>
  <si>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</si>
  <si>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</si>
  <si>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</si>
  <si>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</si>
  <si>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</si>
  <si>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</si>
  <si>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</si>
  <si>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</si>
  <si>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</si>
  <si>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</si>
  <si>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</si>
  <si>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</si>
  <si>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</si>
  <si>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</si>
  <si>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</si>
  <si>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</si>
  <si>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</si>
  <si>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</si>
  <si>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</si>
  <si>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</si>
  <si>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</si>
  <si>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</si>
  <si>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</si>
  <si>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</si>
  <si>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</si>
  <si>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</si>
  <si>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</si>
  <si>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</si>
  <si>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</si>
  <si>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</si>
  <si>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</si>
  <si>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</si>
  <si>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</si>
  <si>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</si>
  <si>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</si>
  <si>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</si>
  <si>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</si>
  <si>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</si>
  <si>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</si>
  <si>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</si>
  <si>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</si>
  <si>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</si>
  <si>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</si>
  <si>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</si>
  <si>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</si>
  <si>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</si>
  <si>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</si>
  <si>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</si>
  <si>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</si>
  <si>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</si>
  <si>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</si>
  <si>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</si>
  <si>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</si>
  <si>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</si>
  <si>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</si>
  <si>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</si>
  <si>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</si>
  <si>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</si>
  <si>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</si>
  <si>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</si>
  <si>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</si>
  <si>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</si>
  <si>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</si>
  <si>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</si>
  <si>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</si>
  <si>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</si>
  <si>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</si>
  <si>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</si>
  <si>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</si>
  <si>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</si>
  <si>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</si>
  <si>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</si>
  <si>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</si>
  <si>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</si>
  <si>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</si>
  <si>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</si>
  <si>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</si>
  <si>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</si>
  <si>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</si>
  <si>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</si>
  <si>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</si>
  <si>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</si>
  <si>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</si>
  <si>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</si>
  <si>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</si>
  <si>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</si>
  <si>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</si>
  <si>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</si>
  <si>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</si>
  <si>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</si>
  <si>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</si>
  <si>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</si>
  <si>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</si>
  <si>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</si>
  <si>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</si>
  <si>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</si>
  <si>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</si>
  <si>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</si>
  <si>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</si>
  <si>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</si>
  <si>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</si>
  <si>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</si>
  <si>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</si>
  <si>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</si>
  <si>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</si>
  <si>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</si>
  <si>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</si>
  <si>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</si>
  <si>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</si>
  <si>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</si>
  <si>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</si>
  <si>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</si>
  <si>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</si>
  <si>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</si>
  <si>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</si>
  <si>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</si>
  <si>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</si>
  <si>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</si>
  <si>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</si>
  <si>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</si>
  <si>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</si>
  <si>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</si>
  <si>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</si>
  <si>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</si>
  <si>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</si>
  <si>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</si>
  <si>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</si>
  <si>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</si>
  <si>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</si>
  <si>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</si>
  <si>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</si>
  <si>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</si>
  <si>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</si>
  <si>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</si>
  <si>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</si>
  <si>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</si>
  <si>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</si>
  <si>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</si>
  <si>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</si>
  <si>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</si>
  <si>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</si>
  <si>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</si>
  <si>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</si>
  <si>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</si>
  <si>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</si>
  <si>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</si>
  <si>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</si>
  <si>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</si>
  <si>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</si>
  <si>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</si>
  <si>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</si>
  <si>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</si>
  <si>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</si>
  <si>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</si>
  <si>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</si>
  <si>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</si>
  <si>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</si>
  <si>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</si>
  <si>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</si>
  <si>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</si>
  <si>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</si>
  <si>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</si>
  <si>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</si>
  <si>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</si>
  <si>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</si>
  <si>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</si>
  <si>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</si>
  <si>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</si>
  <si>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</si>
  <si>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</si>
  <si>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</si>
  <si>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</si>
  <si>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</si>
  <si>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</si>
  <si>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</si>
  <si>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</si>
  <si>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</si>
  <si>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</si>
  <si>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</si>
  <si>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</si>
  <si>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</si>
  <si>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</si>
  <si>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</si>
  <si>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</si>
  <si>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</si>
  <si>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</si>
  <si>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</si>
  <si>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</si>
  <si>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</si>
  <si>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</si>
  <si>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</si>
  <si>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</si>
  <si>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</si>
  <si>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</si>
  <si>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</si>
  <si>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</si>
  <si>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</si>
  <si>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</si>
  <si>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</si>
  <si>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</si>
  <si>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</si>
  <si>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</si>
  <si>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</si>
  <si>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</si>
  <si>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</si>
  <si>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</si>
  <si>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</si>
  <si>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</si>
  <si>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</si>
  <si>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</si>
  <si>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</si>
  <si>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</si>
  <si>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</si>
  <si>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</si>
  <si>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</si>
  <si>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</si>
  <si>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</si>
  <si>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</si>
  <si>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</si>
  <si>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</si>
  <si>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</si>
  <si>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</si>
  <si>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</si>
  <si>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</si>
  <si>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</si>
  <si>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</si>
  <si>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</si>
  <si>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</si>
  <si>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</si>
  <si>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</si>
  <si>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</si>
  <si>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</si>
  <si>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</si>
  <si>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</si>
  <si>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</si>
  <si>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</si>
  <si>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</si>
  <si>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</si>
  <si>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</si>
  <si>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</si>
  <si>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</si>
  <si>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</si>
  <si>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</si>
  <si>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</si>
  <si>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</si>
  <si>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</si>
  <si>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</si>
  <si>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</si>
  <si>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</si>
  <si>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</si>
  <si>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</si>
  <si>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</si>
  <si>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</si>
  <si>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</si>
  <si>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</si>
  <si>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</si>
  <si>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</si>
  <si>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</si>
  <si>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</si>
  <si>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</si>
  <si>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</si>
  <si>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</si>
  <si>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</si>
  <si>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</si>
  <si>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</si>
  <si>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</si>
  <si>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</si>
  <si>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</si>
  <si>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</si>
  <si>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</si>
  <si>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</si>
  <si>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</si>
  <si>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</si>
  <si>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</si>
  <si>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</si>
  <si>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</si>
  <si>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</si>
  <si>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</si>
  <si>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</si>
  <si>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</si>
  <si>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</si>
  <si>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</si>
  <si>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</si>
  <si>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</si>
  <si>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</si>
  <si>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</si>
  <si>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</si>
  <si>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</si>
  <si>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</si>
  <si>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</si>
  <si>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</si>
  <si>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</si>
  <si>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</si>
  <si>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</si>
  <si>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</si>
  <si>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</si>
  <si>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</si>
  <si>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</si>
  <si>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</si>
  <si>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</si>
  <si>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</si>
  <si>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</si>
  <si>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</si>
  <si>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</si>
  <si>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</si>
  <si>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</si>
  <si>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</si>
  <si>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</si>
  <si>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</si>
  <si>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</si>
  <si>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</si>
  <si>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</si>
  <si>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</si>
  <si>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</si>
  <si>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</si>
  <si>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</si>
  <si>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</si>
  <si>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</si>
  <si>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</si>
  <si>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</si>
  <si>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</si>
  <si>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</si>
  <si>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</si>
  <si>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</si>
  <si>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</si>
  <si>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</si>
  <si>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</si>
  <si>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</si>
  <si>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</si>
  <si>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</si>
  <si>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</si>
  <si>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</si>
  <si>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</si>
  <si>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</si>
  <si>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</si>
  <si>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</si>
  <si>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</si>
  <si>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</si>
  <si>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</si>
  <si>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</si>
  <si>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</si>
  <si>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</si>
  <si>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</si>
  <si>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</si>
  <si>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</si>
  <si>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</si>
  <si>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</si>
  <si>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</si>
  <si>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</si>
  <si>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</si>
  <si>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</si>
  <si>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</si>
  <si>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</si>
  <si>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</si>
  <si>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</si>
  <si>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</si>
  <si>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</si>
  <si>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</si>
  <si>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</si>
  <si>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</si>
  <si>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</si>
  <si>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</si>
  <si>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</si>
  <si>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</si>
  <si>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</si>
  <si>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</si>
  <si>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</si>
  <si>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</si>
  <si>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</si>
  <si>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</si>
  <si>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</si>
  <si>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</si>
  <si>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</si>
  <si>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</si>
  <si>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</si>
  <si>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</si>
  <si>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</si>
  <si>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</si>
  <si>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</si>
  <si>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</si>
  <si>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</si>
  <si>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</si>
  <si>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</si>
  <si>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</si>
  <si>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</si>
  <si>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</si>
  <si>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</si>
  <si>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</si>
  <si>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</si>
  <si>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</si>
  <si>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</si>
  <si>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</si>
  <si>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</si>
  <si>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</si>
  <si>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</si>
  <si>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</si>
  <si>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</si>
  <si>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</si>
  <si>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</si>
  <si>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</si>
  <si>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</si>
  <si>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</si>
  <si>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</si>
  <si>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</si>
  <si>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</si>
  <si>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</si>
  <si>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</si>
  <si>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</si>
  <si>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</si>
  <si>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</si>
  <si>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</si>
  <si>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</si>
  <si>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</si>
  <si>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</si>
  <si>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</si>
  <si>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</si>
  <si>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</si>
  <si>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</si>
  <si>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</si>
  <si>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</si>
  <si>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</si>
  <si>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</si>
  <si>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</si>
  <si>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</si>
  <si>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</si>
  <si>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</si>
  <si>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</si>
  <si>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</si>
  <si>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</si>
  <si>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</si>
  <si>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</si>
  <si>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</si>
  <si>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</si>
  <si>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</si>
  <si>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</si>
  <si>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</si>
  <si>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</si>
  <si>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</si>
  <si>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</si>
  <si>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</si>
  <si>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</si>
  <si>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</si>
  <si>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</si>
  <si>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</si>
  <si>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</si>
  <si>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</si>
  <si>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</si>
  <si>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</si>
  <si>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</si>
  <si>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</si>
  <si>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</si>
  <si>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</si>
  <si>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</si>
  <si>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</si>
  <si>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</si>
  <si>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</si>
  <si>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</si>
  <si>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</si>
  <si>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</si>
  <si>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</si>
  <si>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</si>
  <si>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</si>
  <si>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</si>
  <si>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</si>
  <si>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</si>
  <si>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</si>
  <si>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</si>
  <si>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</si>
  <si>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</si>
  <si>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</si>
  <si>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</si>
  <si>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</si>
  <si>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</si>
  <si>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</si>
  <si>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</si>
  <si>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</si>
  <si>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</si>
  <si>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</si>
  <si>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</si>
  <si>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</si>
  <si>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</si>
  <si>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</si>
  <si>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</si>
  <si>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</si>
  <si>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</si>
  <si>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</si>
  <si>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</si>
  <si>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</si>
  <si>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</si>
  <si>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</si>
  <si>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</si>
  <si>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</si>
  <si>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</si>
  <si>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</si>
  <si>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</si>
  <si>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</si>
  <si>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</si>
  <si>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</si>
  <si>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</si>
  <si>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</si>
  <si>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</si>
  <si>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</si>
  <si>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</si>
  <si>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</si>
  <si>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</si>
  <si>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</si>
  <si>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</si>
  <si>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</si>
  <si>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</si>
  <si>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</si>
  <si>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</si>
  <si>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</si>
  <si>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</si>
  <si>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</si>
  <si>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</si>
  <si>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</si>
  <si>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</si>
  <si>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</si>
  <si>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</si>
  <si>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</si>
  <si>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</si>
  <si>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</si>
  <si>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</si>
  <si>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</si>
  <si>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</si>
  <si>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</si>
  <si>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</si>
  <si>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</si>
  <si>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</si>
  <si>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</si>
  <si>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</si>
  <si>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</si>
  <si>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</si>
  <si>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</si>
  <si>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</si>
  <si>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</si>
  <si>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</si>
  <si>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</si>
  <si>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</si>
  <si>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</si>
  <si>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</si>
  <si>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</si>
  <si>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</si>
  <si>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</si>
  <si>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</si>
  <si>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</si>
  <si>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</si>
  <si>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</si>
  <si>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</si>
  <si>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</si>
  <si>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</si>
  <si>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</si>
  <si>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</si>
  <si>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</si>
  <si>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</si>
  <si>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</si>
  <si>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</si>
  <si>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</si>
  <si>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</si>
  <si>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</si>
  <si>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</si>
  <si>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</si>
  <si>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</si>
  <si>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</si>
  <si>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</si>
  <si>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</si>
  <si>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</si>
  <si>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</si>
  <si>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</si>
  <si>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</si>
  <si>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</si>
  <si>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</si>
  <si>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</si>
  <si>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</si>
  <si>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</si>
  <si>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</si>
  <si>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</si>
  <si>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</si>
  <si>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</si>
  <si>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</si>
  <si>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</si>
  <si>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</si>
  <si>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</si>
  <si>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</si>
  <si>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</si>
  <si>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</si>
  <si>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</si>
  <si>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</si>
  <si>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</si>
  <si>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</si>
  <si>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</si>
  <si>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</si>
  <si>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</si>
  <si>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</si>
  <si>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</si>
  <si>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</si>
  <si>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</si>
  <si>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</si>
  <si>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</si>
  <si>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</si>
  <si>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</si>
  <si>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</si>
  <si>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</si>
  <si>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</si>
  <si>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</si>
  <si>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</si>
  <si>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</si>
  <si>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</si>
  <si>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</si>
  <si>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</si>
  <si>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</si>
  <si>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</si>
  <si>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</si>
  <si>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</si>
  <si>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</si>
  <si>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</si>
  <si>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</si>
  <si>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</si>
  <si>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</si>
  <si>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</si>
  <si>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</si>
  <si>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</si>
  <si>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</si>
  <si>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</si>
  <si>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</si>
  <si>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</si>
  <si>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</si>
  <si>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</si>
  <si>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</si>
  <si>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</si>
  <si>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</si>
  <si>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</si>
  <si>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</si>
  <si>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</si>
  <si>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</si>
  <si>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</si>
  <si>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</si>
  <si>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</si>
  <si>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</si>
  <si>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</si>
  <si>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</si>
  <si>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</si>
  <si>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</si>
  <si>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</si>
  <si>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</si>
  <si>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</si>
  <si>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</si>
  <si>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</si>
  <si>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</si>
  <si>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</si>
  <si>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</si>
  <si>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</si>
  <si>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</si>
  <si>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</si>
  <si>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</si>
  <si>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</si>
  <si>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</si>
  <si>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</si>
  <si>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</si>
  <si>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</si>
  <si>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</si>
  <si>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</si>
  <si>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</si>
  <si>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</si>
  <si>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</si>
  <si>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</si>
  <si>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</si>
  <si>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</si>
  <si>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</si>
  <si>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</si>
  <si>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</si>
  <si>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</si>
  <si>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</si>
  <si>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</si>
  <si>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</si>
  <si>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</si>
  <si>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</si>
  <si>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</si>
  <si>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</si>
  <si>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</si>
  <si>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</si>
  <si>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</si>
  <si>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</si>
  <si>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</si>
  <si>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</si>
  <si>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</si>
  <si>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</si>
  <si>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</si>
  <si>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</si>
  <si>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</si>
  <si>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</si>
  <si>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</si>
  <si>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</si>
  <si>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</si>
  <si>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</si>
  <si>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</si>
  <si>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</si>
  <si>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</si>
  <si>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</si>
  <si>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</si>
  <si>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</si>
  <si>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</si>
  <si>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</si>
  <si>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</si>
  <si>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</si>
  <si>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</si>
  <si>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</si>
  <si>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</si>
  <si>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</si>
  <si>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</si>
  <si>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</si>
  <si>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</si>
  <si>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</si>
  <si>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</si>
  <si>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</si>
  <si>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</si>
  <si>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</si>
  <si>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</si>
  <si>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</si>
  <si>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</si>
  <si>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</si>
  <si>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</si>
  <si>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</si>
  <si>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</si>
  <si>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</si>
  <si>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</si>
  <si>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</si>
  <si>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</si>
  <si>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</si>
  <si>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</si>
  <si>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</si>
  <si>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</si>
  <si>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</si>
  <si>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</si>
  <si>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</si>
  <si>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</si>
  <si>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</si>
  <si>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</si>
  <si>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</si>
  <si>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</si>
  <si>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</si>
  <si>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</si>
  <si>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</si>
  <si>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</si>
  <si>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</si>
  <si>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</si>
  <si>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</si>
  <si>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</si>
  <si>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</si>
  <si>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</si>
  <si>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</si>
  <si>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</si>
  <si>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</si>
  <si>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</si>
  <si>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</si>
  <si>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</si>
  <si>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</si>
  <si>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</si>
  <si>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</si>
  <si>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</si>
  <si>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</si>
  <si>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</si>
  <si>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</si>
  <si>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</si>
  <si>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</si>
  <si>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</si>
  <si>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</si>
  <si>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</si>
  <si>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</si>
  <si>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</si>
  <si>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</si>
  <si>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</si>
  <si>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</si>
  <si>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</si>
  <si>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</si>
  <si>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</si>
  <si>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</si>
  <si>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</si>
  <si>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</si>
  <si>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</si>
  <si>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</si>
  <si>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</si>
  <si>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</si>
  <si>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</si>
  <si>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</si>
  <si>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</si>
  <si>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</si>
  <si>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</si>
  <si>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</si>
  <si>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</si>
  <si>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</si>
  <si>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</si>
  <si>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</si>
  <si>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</si>
  <si>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</si>
  <si>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</si>
  <si>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</si>
  <si>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</si>
  <si>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</si>
  <si>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</si>
  <si>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</si>
  <si>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</si>
  <si>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</si>
  <si>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</si>
  <si>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</si>
  <si>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</si>
  <si>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</si>
  <si>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</si>
  <si>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</si>
  <si>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</si>
  <si>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</si>
  <si>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</si>
  <si>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</si>
  <si>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</si>
  <si>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</si>
  <si>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</si>
  <si>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</si>
  <si>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</si>
  <si>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</si>
  <si>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</si>
  <si>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</si>
  <si>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</si>
  <si>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</si>
  <si>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</si>
  <si>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</si>
  <si>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</si>
  <si>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</si>
  <si>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</si>
  <si>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</si>
  <si>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</si>
  <si>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</si>
  <si>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</si>
  <si>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</si>
  <si>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</si>
  <si>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</si>
  <si>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</si>
  <si>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</si>
  <si>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</si>
  <si>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</si>
  <si>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</si>
  <si>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</si>
  <si>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</si>
  <si>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</si>
  <si>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</si>
  <si>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</si>
  <si>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</si>
  <si>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</si>
  <si>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</si>
  <si>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</si>
  <si>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</si>
  <si>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</si>
  <si>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</si>
  <si>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</si>
  <si>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</si>
  <si>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</si>
  <si>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</si>
  <si>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</si>
  <si>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</si>
  <si>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</si>
  <si>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</si>
  <si>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</si>
  <si>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</si>
  <si>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</si>
  <si>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</si>
  <si>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</si>
  <si>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</si>
  <si>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</si>
  <si>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</si>
  <si>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</si>
  <si>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</si>
  <si>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</si>
  <si>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</si>
  <si>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</si>
  <si>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</si>
  <si>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</si>
  <si>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</si>
  <si>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</si>
  <si>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</si>
  <si>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</si>
  <si>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</si>
  <si>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</si>
  <si>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</si>
  <si>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</si>
  <si>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</si>
  <si>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</si>
  <si>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</si>
  <si>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</si>
  <si>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</si>
  <si>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</si>
  <si>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</si>
  <si>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</si>
  <si>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</si>
  <si>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</si>
  <si>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</si>
  <si>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</si>
  <si>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</si>
  <si>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</si>
  <si>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</si>
  <si>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</si>
  <si>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</si>
  <si>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</si>
  <si>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</si>
  <si>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</si>
  <si>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</si>
  <si>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</si>
  <si>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</si>
  <si>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</si>
  <si>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</si>
  <si>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</si>
  <si>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</si>
  <si>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</si>
  <si>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</si>
  <si>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</si>
  <si>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</si>
  <si>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</si>
  <si>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</si>
  <si>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</si>
  <si>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</si>
  <si>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</si>
  <si>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</si>
  <si>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</si>
  <si>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</si>
  <si>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</si>
  <si>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</si>
  <si>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</si>
  <si>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</si>
  <si>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</si>
  <si>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</si>
  <si>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</si>
  <si>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</si>
  <si>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</si>
  <si>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</si>
  <si>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</si>
  <si>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</si>
  <si>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</si>
  <si>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</si>
  <si>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</si>
  <si>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</si>
  <si>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</si>
  <si>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</si>
  <si>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</si>
  <si>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</si>
  <si>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</si>
  <si>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</si>
  <si>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</si>
  <si>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</si>
  <si>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</si>
  <si>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</si>
  <si>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</si>
  <si>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</si>
  <si>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</si>
  <si>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</si>
  <si>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</si>
  <si>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</si>
  <si>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</si>
  <si>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</si>
  <si>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</si>
  <si>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</si>
  <si>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</si>
  <si>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</si>
  <si>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</si>
  <si>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</si>
  <si>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</si>
  <si>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</si>
  <si>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</si>
  <si>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</si>
  <si>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</si>
  <si>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</si>
  <si>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</si>
  <si>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</si>
  <si>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</si>
  <si>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</si>
  <si>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</si>
  <si>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</si>
  <si>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</si>
  <si>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</si>
  <si>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</si>
  <si>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</si>
  <si>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</si>
  <si>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</si>
  <si>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</si>
  <si>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</si>
  <si>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</si>
  <si>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</si>
  <si>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</si>
  <si>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</si>
  <si>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</si>
  <si>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</si>
  <si>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</si>
  <si>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</si>
  <si>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</si>
  <si>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</si>
  <si>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</si>
  <si>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</si>
  <si>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</si>
  <si>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</si>
  <si>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</si>
  <si>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</si>
  <si>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</si>
  <si>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</si>
  <si>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</si>
  <si>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</si>
  <si>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</si>
  <si>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</si>
  <si>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</si>
  <si>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</si>
  <si>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</si>
  <si>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</si>
  <si>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</si>
  <si>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</si>
  <si>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</si>
  <si>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</si>
  <si>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</si>
  <si>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</si>
  <si>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</si>
  <si>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</si>
  <si>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</si>
  <si>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</si>
  <si>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</si>
  <si>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</si>
  <si>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</si>
  <si>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</si>
  <si>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</si>
  <si>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</si>
  <si>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</si>
  <si>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</si>
  <si>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</si>
  <si>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</si>
  <si>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</si>
  <si>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</si>
  <si>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</si>
  <si>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</si>
  <si>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</si>
  <si>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</si>
  <si>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</si>
  <si>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</si>
  <si>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</si>
  <si>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</si>
  <si>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</si>
  <si>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</si>
  <si>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</si>
  <si>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</si>
  <si>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</si>
  <si>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</si>
  <si>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</si>
  <si>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</si>
  <si>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</si>
  <si>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</si>
  <si>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</si>
  <si>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</si>
  <si>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</si>
  <si>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</si>
  <si>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</si>
  <si>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</si>
  <si>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</si>
  <si>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</si>
  <si>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</si>
  <si>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</si>
  <si>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</si>
  <si>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</si>
  <si>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</si>
  <si>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</si>
  <si>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</si>
  <si>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</si>
  <si>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</si>
  <si>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</si>
  <si>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</si>
  <si>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</si>
  <si>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</si>
  <si>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</si>
  <si>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</si>
  <si>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</si>
  <si>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</si>
  <si>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</si>
  <si>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</si>
  <si>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</si>
  <si>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</si>
  <si>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</si>
  <si>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</si>
  <si>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</si>
  <si>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</si>
  <si>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</si>
  <si>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</si>
  <si>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</si>
  <si>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</si>
  <si>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</si>
  <si>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</si>
  <si>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</si>
  <si>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</si>
  <si>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</si>
  <si>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</si>
  <si>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</si>
  <si>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</si>
  <si>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</si>
  <si>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</si>
  <si>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</si>
  <si>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</si>
  <si>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</si>
  <si>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</si>
  <si>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</si>
  <si>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</si>
  <si>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</si>
  <si>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</si>
  <si>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</si>
  <si>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</si>
  <si>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</si>
  <si>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</si>
  <si>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</si>
  <si>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</si>
  <si>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</si>
  <si>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</si>
  <si>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</si>
  <si>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</si>
  <si>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</si>
  <si>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</si>
  <si>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</si>
  <si>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</si>
  <si>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</si>
  <si>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</si>
  <si>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</si>
  <si>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</si>
  <si>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</si>
  <si>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</si>
  <si>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</si>
  <si>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</si>
  <si>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</si>
  <si>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</si>
  <si>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</si>
  <si>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</si>
  <si>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</si>
  <si>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</si>
  <si>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</si>
  <si>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</si>
  <si>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</si>
  <si>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</si>
  <si>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</si>
  <si>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</si>
  <si>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</si>
  <si>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</si>
  <si>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</si>
  <si>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</si>
  <si>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</si>
  <si>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</si>
  <si>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</si>
  <si>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</si>
  <si>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</si>
  <si>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</si>
  <si>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</si>
  <si>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</si>
  <si>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</si>
  <si>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</si>
  <si>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</si>
  <si>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</si>
  <si>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</si>
  <si>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</si>
  <si>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</si>
  <si>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</si>
  <si>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</si>
  <si>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</si>
  <si>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</si>
  <si>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</si>
  <si>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</si>
  <si>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</si>
  <si>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</si>
  <si>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</si>
  <si>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</si>
  <si>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</si>
  <si>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</si>
  <si>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</si>
  <si>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</si>
  <si>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</si>
  <si>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</si>
  <si>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</si>
  <si>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</si>
  <si>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</si>
  <si>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</si>
  <si>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</si>
  <si>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</si>
  <si>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</si>
  <si>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</si>
  <si>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</si>
  <si>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</si>
  <si>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</si>
  <si>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</si>
  <si>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</si>
  <si>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</si>
  <si>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</si>
  <si>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</si>
  <si>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</si>
  <si>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</si>
  <si>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</si>
  <si>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</si>
  <si>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</si>
  <si>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</si>
  <si>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</si>
  <si>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</si>
  <si>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</si>
  <si>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</si>
  <si>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</si>
  <si>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</si>
  <si>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</si>
  <si>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</si>
  <si>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</si>
  <si>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</si>
  <si>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</si>
  <si>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</si>
  <si>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</si>
  <si>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</si>
  <si>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</si>
  <si>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</si>
  <si>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</si>
  <si>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</si>
  <si>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</si>
  <si>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</si>
  <si>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</si>
  <si>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</si>
  <si>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</si>
  <si>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</si>
  <si>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</si>
  <si>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</si>
  <si>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</si>
  <si>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</si>
  <si>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</si>
  <si>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</si>
  <si>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</si>
  <si>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</si>
  <si>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</si>
  <si>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</si>
  <si>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</si>
  <si>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</si>
  <si>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</si>
  <si>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</si>
  <si>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</si>
  <si>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</si>
  <si>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</si>
  <si>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</si>
  <si>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</si>
  <si>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</si>
  <si>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</si>
  <si>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</si>
  <si>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</si>
  <si>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</si>
  <si>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</si>
  <si>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</si>
  <si>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</si>
  <si>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</si>
  <si>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</si>
  <si>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</si>
  <si>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</si>
  <si>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</si>
  <si>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</si>
  <si>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</si>
  <si>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</si>
  <si>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</si>
  <si>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</si>
  <si>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</si>
  <si>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</si>
  <si>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</si>
  <si>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</si>
  <si>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</si>
  <si>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</si>
  <si>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</si>
  <si>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</si>
  <si>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</si>
  <si>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</si>
  <si>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</si>
  <si>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</si>
  <si>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</si>
  <si>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</si>
  <si>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</si>
  <si>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</si>
  <si>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</si>
  <si>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</si>
  <si>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</si>
  <si>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</si>
  <si>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</si>
  <si>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</si>
  <si>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</si>
  <si>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</si>
  <si>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</si>
  <si>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</si>
  <si>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</si>
  <si>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</si>
  <si>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</si>
  <si>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</si>
  <si>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</si>
  <si>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</si>
  <si>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</si>
  <si>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</si>
  <si>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</si>
  <si>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</si>
  <si>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</si>
  <si>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</si>
  <si>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</si>
  <si>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</si>
  <si>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</si>
  <si>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</si>
  <si>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</si>
  <si>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</si>
  <si>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</si>
  <si>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</si>
  <si>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</si>
  <si>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</si>
  <si>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</si>
  <si>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</si>
  <si>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</si>
  <si>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</si>
  <si>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</si>
  <si>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</si>
  <si>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</si>
  <si>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</si>
  <si>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</si>
  <si>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</si>
  <si>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</si>
  <si>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</si>
  <si>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</si>
  <si>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</si>
  <si>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</si>
  <si>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</si>
  <si>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</si>
  <si>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</si>
  <si>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</si>
  <si>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</si>
  <si>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</si>
  <si>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</si>
  <si>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</si>
  <si>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</si>
  <si>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</si>
  <si>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</si>
  <si>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</si>
  <si>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</si>
  <si>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</si>
  <si>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</si>
  <si>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</si>
  <si>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</si>
  <si>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</si>
  <si>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</si>
  <si>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</si>
  <si>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</si>
  <si>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</si>
  <si>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</si>
  <si>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</si>
  <si>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</si>
  <si>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</si>
  <si>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</si>
  <si>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</si>
  <si>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</si>
  <si>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</si>
  <si>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</si>
  <si>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</si>
  <si>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</si>
  <si>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</si>
  <si>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</si>
  <si>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</si>
  <si>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</si>
  <si>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</si>
  <si>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</si>
  <si>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</si>
  <si>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</si>
  <si>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</si>
  <si>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</si>
  <si>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</si>
  <si>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 xml:space="preserve">NO PCM </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</si>
  <si>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</si>
  <si>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</si>
  <si>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</si>
  <si>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</si>
  <si>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</si>
  <si>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</si>
  <si>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</si>
  <si>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</si>
  <si>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</si>
  <si>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</si>
  <si>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</si>
  <si>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</si>
  <si>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</si>
  <si>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</si>
  <si>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</si>
  <si>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</si>
  <si>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</si>
  <si>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</si>
  <si>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</si>
  <si>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</si>
  <si>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</si>
  <si>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</si>
  <si>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</si>
  <si>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</si>
  <si>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</si>
  <si>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</si>
  <si>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</si>
  <si>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</si>
  <si>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</si>
  <si>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</si>
  <si>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</si>
  <si>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</si>
  <si>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</si>
  <si>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</si>
  <si>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</si>
  <si>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</si>
  <si>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</si>
  <si>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</si>
  <si>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</si>
  <si>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</si>
  <si>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</si>
  <si>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</si>
  <si>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</si>
  <si>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</si>
  <si>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</si>
  <si>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</si>
  <si>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</si>
  <si>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</si>
  <si>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</si>
  <si>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</si>
  <si>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</si>
  <si>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</si>
  <si>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</si>
  <si>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</si>
  <si>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</si>
  <si>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</si>
  <si>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</si>
  <si>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</si>
  <si>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</si>
  <si>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</si>
  <si>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</si>
  <si>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</si>
  <si>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</si>
  <si>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</si>
  <si>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</si>
  <si>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</si>
  <si>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</si>
  <si>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</si>
  <si>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</si>
  <si>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</si>
  <si>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</si>
  <si>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</si>
  <si>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</si>
  <si>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</si>
  <si>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</si>
  <si>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</si>
  <si>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</si>
  <si>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</si>
  <si>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</si>
  <si>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</si>
  <si>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</si>
  <si>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</si>
  <si>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</si>
  <si>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</si>
  <si>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</si>
  <si>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</si>
  <si>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</si>
  <si>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</si>
  <si>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</si>
  <si>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</si>
  <si>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</si>
  <si>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</si>
  <si>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</si>
  <si>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</si>
  <si>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</si>
  <si>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PCM-20251202-00001182</t>
  </si>
  <si>
    <t xml:space="preserve">EM team need 30 min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</si>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</sst>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330.74321377314482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7.1176736106281169E-2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6.8364236110937782E-2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45993.691639699071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45993.691639699071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45993.691639699071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45993.691639699071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45993.691639699071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45993.691639699071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45993.691639699071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45993.691639699071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45993.691639699071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45993.691639699071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45993.691639699071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45993.691639699071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45993.691639699071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45993.691639699071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45993.691639699071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45993.691639699071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45993.691639699071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45993.691639699071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45993.691639699071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45993.691639699071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45993.691639699071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45993.691639699071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45993.691639699071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45993.691639699071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45993.691639699071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45993.691639699071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45993.691639699071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45993.691639699071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45993.691639699071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45993.691639699071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45993.691639699071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45993.691639699071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45993.691639699071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45993.691639699071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45993.691639699071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45993.691639699071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45993.691639699071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45993.691639699071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45993.691639699071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45993.691639699071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45993.691639699071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45993.691639699071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45993.691639699071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45993.691639699071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45993.691639699071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45993.691639699071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45993.691639699071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45993.691639699071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45993.691639699071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45993.691639699071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45993.691639699071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45993.691639699071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45993.691639699071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45993.691639699071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45993.691639699071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45993.691639699071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45993.691639699071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45993.691639699071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45993.691639699071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45993.691639699071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45993.691639699071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45993.691639699071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45993.691639699071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45993.691639699071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45993.691639699071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45993.691639699071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45993.691639699071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45993.691639699071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45993.691639699071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45993.691639699071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45993.691639699071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45993.691639699071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45993.691639699071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45993.691639699071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45993.691639699071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45993.691639699071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45993.691639699071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45993.691639699071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45993.691639699071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45993.691639699071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45993.691639699071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45993.691639699071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45993.691639699071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45993.691639699071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45993.691639699071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45993.691639699071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45993.691639699071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45993.691639699071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45993.691639699071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45993.691639699071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45993.691639699071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45993.691639699071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45993.691639699071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45993.691639699071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45993.691639699071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45993.691639699071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45993.691639699071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45993.691639699071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45993.691639699071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45993.691639699071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45993.691639699071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45993.691639699071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45993.691639699071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45993.691639699071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45993.691639699071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45993.691639699071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45993.691639699071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45993.691639699071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45993.691639699071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45993.691639699071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45993.691639699071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45993.691639699071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45993.691639699071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45993.691639699071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45993.691639699071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45993.691639699071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45993.691639699071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45993.691639699071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45993.691639699071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45993.691639699071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45993.691639699071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45993.691639699071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45993.691639699071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45993.691639699071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45993.691639699071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45993.691639699071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45993.691639699071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45993.691639699071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45993.691639699071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45993.691639699071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45993.691639699071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45993.691639699071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45993.691639699071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45993.691639699071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45993.691639699071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45993.691639699071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45993.691639699071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45993.691639699071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45993.691639699071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45993.691639699071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45993.691639699071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45993.691639699071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45993.691639699071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45993.691639699071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45993.691639699071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45993.691639699071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45993.691639699071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45993.691639699071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45993.691639699071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45993.691639699071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45993.691639699071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45993.691639699071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45993.691639699071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45993.691639699071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45993.691639699071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45993.691639699071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45993.691639699071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45993.691639699071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45993.691639699071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45993.691639699071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45993.691639699071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45993.691639699071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45993.691639699071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45993.691639699071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45993.691639699071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45993.691639699071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45993.691639699071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45993.691639699071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45993.691639699071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45993.691639699071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45993.691639699071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45993.691639699071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45993.691639699071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45993.691639699071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45993.691639699071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45993.691639699071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45993.691639699071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45993.691639699071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45993.691639699071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45993.691639699071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45993.691639699071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45993.691639699071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45993.691639699071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45993.691639699071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45993.691639699071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45993.691639699071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45993.691639699071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45993.691639699071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45993.691639699071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45993.691639699071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45993.691639699071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45993.691639699071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45993.691639699071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45993.691639699071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45993.691639699071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45993.691639699071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45993.691639699071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45993.691639699071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45993.691639699071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45993.691639699071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45993.691639699071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45993.691639699071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45993.691639699071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45993.691639699071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45993.691639699071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45993.691639699071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45993.691639699071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45993.691639699071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168.69180185185542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9.304220833335421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45993.691639814817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45993.691639814817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45993.691639814817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45993.691639814817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45993.691639814817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45993.691639814817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45993.691639814817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45993.691639814817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45993.691639814817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45993.691639814817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45993.691639814817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45993.691639814817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45993.691639814817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45993.691639814817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45993.691639814817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45993.691639814817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45993.691639814817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45993.691639814817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45993.691639814817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45993.691639814817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45993.691639814817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45993.691639814817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45993.691639814817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45993.691639814817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45993.691639814817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45993.691639814817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45993.691639814817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45993.691639814817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45993.691639814817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45993.691639814817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45993.691639814817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45993.691639814817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45993.691639814817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45993.691639814817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45993.691639814817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45993.691639814817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45993.691639814817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45993.691639814817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45993.691639814817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45993.691639814817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45993.691639814817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45993.691639814817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45993.691639814817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45993.691639814817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45993.691639814817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45993.691639814817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45993.691639814817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45993.691639814817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45993.691639814817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45993.691639814817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45993.691639814817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45993.691639814817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45993.691639814817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45993.691639814817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45993.691639814817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45993.691639814817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45993.691639814817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45993.691639814817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45993.691639814817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45993.691639814817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45993.691639814817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45993.691639814817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45993.691639814817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45993.691639814817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45993.691639814817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45993.691639814817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45993.691639814817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45993.691639814817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45993.691639814817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45993.691639814817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45993.691639814817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45993.691639814817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45993.691639814817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45993.691639814817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45993.691639814817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45993.691639814817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45993.691639814817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45993.691639814817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45993.691639814817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45993.691639814817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45993.691639814817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45993.691639814817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45993.691639814817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45993.691639814817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45993.691639814817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45993.691639814817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45993.691639814817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45993.691639814817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45993.691639814817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45993.691639814817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45993.691639814817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45993.691639814817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45993.691639814817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45993.691639814817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45993.691639814817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45993.691639814817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45993.691639814817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45993.691639814817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45993.691639814817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45993.691639814817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45993.691639814817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45993.691639814817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45993.691639814817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45993.691639814817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45993.691639814817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45993.691639814817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45993.691639814817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45993.691639814817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45993.691639814817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45993.691639814817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45993.691639814817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45993.691639814817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45993.691639814817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45993.691639814817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45993.691639814817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45993.691639814817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45993.691639814817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45993.691639814817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45993.691639814817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45993.691639814817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45993.691639814817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45993.691639814817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45993.691639814817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45993.691639814817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45993.691639814817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45993.691639814817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45993.691639814817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45993.691639814817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45993.691639814817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45993.691639814817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45993.691639814817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45993.691639814817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45993.691639814817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45993.691639814817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45993.691639814817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45993.691639814817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45993.691639814817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45993.691639814817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45993.691639814817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45993.691639814817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45993.691639814817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45993.691639814817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45993.691639814817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45993.691639814817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45993.691639814817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45993.691639814817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45993.691639814817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45993.691639814817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45993.691639814817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45993.691639814817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45993.691639814817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45993.691639814817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45993.691639814817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45993.691639814817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45993.691639814817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45993.691639814817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45993.691639814817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45993.691639814817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45993.691639814817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45993.691639814817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45993.691639814817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45993.691639814817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45993.691639814817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45993.691639814817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45993.691639814817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45993.691639814817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45993.691639814817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45993.691639814817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45993.691639814817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45993.691639814817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45993.691639814817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45993.691639814817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45993.691639814817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45993.691639814817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45993.691639814817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45993.691639814817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45993.691639814817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45993.691639814817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45993.691639814817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45993.691639814817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45993.691639814817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45993.691639814817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45993.691639814817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45993.691639814817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45993.691639814817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45993.691639814817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45993.691639814817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45993.691639814817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45993.691639814817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45993.691639814817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45993.691639814817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45993.691639814817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45993.691639814817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45993.691639814817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45993.691639814817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45993.691639814817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45993.691639814817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45993.691639814817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45993.691639814817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45993.691639814817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45993.691639814817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45993.691639814817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45993.691639814817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45993.691639814817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45993.691639814817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45993.691639814817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45993.691639814817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45993.691639814817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45993.691639814817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45993.691639814817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45993.691639814817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45993.691639814817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45993.691639814817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45993.691639814817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45993.691639814817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45993.691639814817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45993.691639814817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45993.691639814817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45993.691639814817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45993.691639814817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45993.691639814817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45993.691639814817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45993.691639814817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45993.691639814817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45993.691639814817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45993.691639814817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45993.691639814817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45993.691639814817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45993.691639814817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45993.691639814817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45993.691639814817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45993.691639814817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45993.691639814817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45993.691639814817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45993.691639814817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45993.691639814817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45993.691639814817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45993.691639814817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45993.691639814817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45993.691639814817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45993.691639814817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45993.691639814817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45993.691639814817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45993.691639814817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45993.691639814817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45993.691639814817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45993.691639814817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45993.691639814817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45993.691639814817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45993.691639814817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45993.691639814817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45993.691639814817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45993.691639814817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45993.691639814817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45993.691639814817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45993.691639814817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45993.691639814817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45993.691639814817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45993.691639814817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45993.691639814817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45993.691639814817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45993.691639814817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45993.691639814817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45993.691639814817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45993.691639814817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45993.691639814817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45993.691639814817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45993.691639814817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45993.691639814817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45993.691639814817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45993.691639814817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45993.691639814817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45993.691639814817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45993.691639814817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45993.691639814817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45993.691639814817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45993.691639814817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45993.691639814817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45993.691639814817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45993.691639814817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45993.691639814817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45993.691639814817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45993.691639814817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45993.691639814817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45993.691639814817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45993.691639814817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45993.691639814817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45993.691639814817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45993.691639814817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45993.691639814817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45993.691639814817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45993.691639814817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45993.691639814817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45993.691639814817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45993.691639814817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45993.691639814817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45993.691639814817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45993.691639814817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45993.691639814817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45993.691639814817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45993.691639814817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45993.691639814817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45993.691639814817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45993.691639814817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45993.691639814817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45993.691639814817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45993.691639814817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45993.691639814817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45993.691639814817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45993.691639814817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45993.691639814817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45993.691639814817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45993.691639814817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45993.691639814817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45993.691639814817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45993.691639814817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45993.691639814817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45993.691639814817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45993.691639814817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45993.691639814817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45993.691639814817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45993.691639814817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45993.691639814817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45993.691639814817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45993.691639814817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45993.691639814817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45993.691639814817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45993.691639814817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45993.691639814817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45993.691639814817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45993.691639814817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45993.691639814817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45993.691639814817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45993.691639814817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45993.691639814817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45993.691639814817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45993.691639814817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45993.691639814817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45993.691639814817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45993.691639814817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45993.691639814817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45993.691639814817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45993.691639814817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45993.691639814817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45993.691639814817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45993.691639814817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45993.691639814817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45993.691639814817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45993.691639814817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45993.691639814817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45993.691639814817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45993.691639814817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45993.691639814817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45993.691639814817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45993.691639814817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45993.691639814817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45993.691639814817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45993.691639814817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45993.691639814817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45993.691639814817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45993.691639814817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45993.691639814817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45993.691639814817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45993.691639814817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45993.691639814817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45993.691639814817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45993.691639814817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45993.691639814817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45993.691639814817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45993.691639814817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45993.691639814817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45993.691639814817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45993.691639814817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45993.691639814817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45993.691639814817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45993.691639814817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45993.691639814817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45993.691639814817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45993.691639814817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45993.691639814817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45993.691639814817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45993.691639814817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45993.691639814817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45993.691639814817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45993.691639814817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45993.691639814817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45993.691639814817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45993.691639814817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45993.691639814817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45993.691639814817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45993.691639814817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45993.691639814817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45993.691639814817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45993.691639814817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45993.691639814817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45993.691639814817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45993.691639814817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45993.691639814817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45993.691639814817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45993.691639814817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45993.691639814817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45993.691639814817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45993.691639814817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45993.691639814817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45993.691639814817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45993.691639814817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45993.691639814817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45993.691639814817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45993.691639814817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45993.691639814817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45993.691639814817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45993.691639814817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45993.691639814817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45993.691639814817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45993.691639814817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45993.691639814817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45993.691639814817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45993.691639814817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45993.691639814817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45993.691639814817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45993.691639814817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45993.691639814817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45993.691639814817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45993.691639814817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45993.691639814817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45993.691639814817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45993.691639814817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45993.691639814817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45993.691639814817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45993.691639814817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45993.691639814817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45993.691639814817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45993.691639814817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45993.691639814817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45993.691639814817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45993.691639814817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45993.691639814817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45993.691639814817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45993.691639814817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45993.691639814817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45993.691639814817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45993.691639814817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45993.691639814817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45993.691639814817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45993.691639814817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45993.691639814817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45993.691639814817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45993.691639814817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45993.691639814817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45993.691639814817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45993.691639814817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45993.691639814817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45993.691639814817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45993.691639814817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45993.691639814817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45993.691639814817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45993.691639814817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45993.691639814817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45993.691639814817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45993.691639814817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45993.691639814817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45993.691639814817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45993.691639814817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45993.691639814817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45993.691639814817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45993.691639814817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45993.691639814817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45993.691639814817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45993.691639814817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45993.691639814817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45993.691639814817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45993.691639814817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45993.691639814817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45993.691639814817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45993.691639814817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45993.691639814817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45993.691639814817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45993.691639814817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45993.691639814817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45993.691639814817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45993.691639814817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45993.691639814817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45993.691639814817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45993.691639814817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45993.691639814817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45993.691639814817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45993.691639814817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45993.691639814817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45993.691639814817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45993.691639814817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45993.691639814817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45993.691639814817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45993.691639814817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45993.691639814817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45993.691639814817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45993.691639814817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45993.691639814817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45993.691639814817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45993.691639814817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45993.691639814817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45993.691639814817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45993.691639814817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45993.691639814817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45993.691639814817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45993.691639814817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45993.691639814817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45993.691639814817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45993.691639814817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45993.691639814817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45993.691639814817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45993.691639814817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45993.691639814817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45993.691639814817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45993.691639814817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45993.691639814817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45993.691639814817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45993.691639814817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45993.691639814817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45993.691639814817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45993.691639814817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45993.691639814817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45993.691639814817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45993.691639814817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45993.691639814817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45993.691639814817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45993.691639814817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45993.691639814817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45993.691639814817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45993.691639814817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45993.691639814817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45993.691639814817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45993.691639814817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45993.691639814817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45993.691639814817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45993.691639814817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45993.691639814817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45993.691639814817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45993.691639814817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45993.691639814817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45993.691639814817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45993.691639814817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45993.691639814817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45993.691639814817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45993.691639814817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45993.691639814817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45993.691639814817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45993.691639814817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45993.691639814817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45993.691639814817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45993.691639814817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45993.691639814817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45993.691639814817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45993.691639814817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45993.691639814817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45993.691639814817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45993.691639814817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45993.691639814817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45993.691639814817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45993.691639814817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45993.691639814817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45993.691639814817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45993.691639814817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45993.691639814817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45993.691639814817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45993.691639814817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45993.691639814817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45993.691639814817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45993.691639814817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45993.691639814817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45993.691639814817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45993.691639814817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45993.691639814817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45993.691639814817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45993.691639814817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45993.691639814817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45993.691639814817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45993.691639814817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45993.691639814817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45993.691639814817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45993.691639814817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45993.691639814817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45993.691639814817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45993.691639814817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45993.691639814817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45993.691639814817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45993.691639814817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45993.691639814817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45993.691639814817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45993.691639814817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45993.691639814817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45993.691639814817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45993.691639814817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45993.691639814817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45993.691639814817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45993.691639814817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45993.691639814817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45993.691639814817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45993.691639814817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45993.691639814817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45993.691639814817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45993.691639814817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45993.691639814817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45993.691639814817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45993.691639814817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45993.691639814817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45993.691639814817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45993.691639814817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45993.691639814817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45993.691639814817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45993.691639814817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45993.691639814817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45993.691639814817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45993.691639814817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45993.691639814817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45993.691639814817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45993.691639814817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45993.691639814817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45993.691639814817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45993.691639814817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45993.691639814817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45993.691639814817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45993.691639814817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45993.691639814817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45993.691639814817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45993.691639814817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45993.691639814817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45993.691639814817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45993.691639814817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45993.691639814817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45993.691639814817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45993.691639814817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45993.691639814817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45993.691639814817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45993.691639814817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45993.691639814817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45993.691639814817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45993.691639814817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45993.691639814817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45993.691639814817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45993.691639814817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45993.691639814817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45993.691639814817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45993.691639814817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45993.691639814817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45993.691639814817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45993.691639814817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45993.691639814817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45993.691639814817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45993.691639814817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45993.691639814817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45993.691639814817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45993.691639814817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45993.691639814817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45993.691639814817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45993.691639814817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45993.691639814817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45993.691639814817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45993.691639814817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45993.691639814817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45993.691639814817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45993.691639814817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45993.691639814817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45993.691639814817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45993.691639814817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45993.691639814817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45993.691639814817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45993.691639814817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45993.691639814817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45993.691639814817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45993.691639814817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45993.691639814817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45993.691639814817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45993.691639814817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45993.691639814817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45993.691639814817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45993.691639814817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45993.691639814817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45993.691639814817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45993.691639814817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45993.691639814817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45993.691639814817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45993.691639814817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45993.691639814817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45993.691639814817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45993.691639814817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45993.691639814817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45993.691639814817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45993.691639814817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45993.691639814817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45993.691639814817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45993.691639814817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45993.691639814817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45993.691639814817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45993.691639814817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45993.691639814817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45993.691639814817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45993.691639814817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45993.691639814817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45993.691639814817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45993.691639814817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45993.691639814817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45993.691639814817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45993.691639814817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45993.691639814817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45993.691639814817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45993.691639814817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45993.691639814817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45993.691639814817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45993.691639814817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45993.691639814817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45993.691639814817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45993.691639814817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45993.691639814817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45993.691639814817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45993.691639814817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45993.691639814817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45993.691639814817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45993.691639814817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45993.691639814817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45993.691639814817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45993.691639814817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45993.691639814817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45993.691639814817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45993.691639814817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45993.691639814817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45993.691639814817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45993.691639814817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45993.691639814817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45993.691639814817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45993.691639814817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45993.691639814817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45993.691639814817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45993.691639814817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45993.691639814817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45993.691639814817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45993.691639814817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45993.691639814817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45993.691639814817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45993.691639814817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45993.691639814817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45993.691639814817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45993.691639814817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45993.691639814817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45993.691639814817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45993.691639814817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45993.691639814817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45993.691639814817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45993.691639814817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45993.691639814817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45993.691639814817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45993.691639814817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45993.691639814817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45993.691639814817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45993.691639814817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45993.691639814817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45993.691639814817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45993.691639814817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45993.691639814817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45993.691639814817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45993.691639814817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45993.691639814817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45993.691639814817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45993.691639814817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45993.691639814817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45993.691639814817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45993.691639814817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45993.691639814817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45993.691639814817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45993.691639814817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45993.691639814817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45993.691639814817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45993.691639814817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45993.691639814817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45993.691639814817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45993.691639814817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45993.691639814817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45993.691639814817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45993.691639814817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45993.691639814817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45993.691639814817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45993.691639814817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45993.691639814817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45993.691639814817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45993.691639814817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45993.691639814817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45993.691639814817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45993.691639814817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45993.691639814817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45993.691639814817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45993.691639814817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45993.691639814817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45993.691639814817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45993.691639814817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45993.691639814817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45993.691639814817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45993.691639814817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45993.691639814817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45993.691639814817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45993.691639814817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45993.691639814817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45993.691639814817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45993.691639814817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45993.691639814817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45993.691639814817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45993.691639814817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45993.691639814817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45993.691639814817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45993.691639814817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45993.691639814817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45993.691639814817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45993.691639814817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45993.691639814817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45993.691639814817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45993.691639814817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45993.691639814817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45993.691639814817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45993.691639814817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45993.691639814817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45993.691639814817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45993.691639814817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45993.691639814817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45993.691639814817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45993.691639814817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45993.691639814817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45993.691639814817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45993.691639814817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45993.691639814817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45993.691639814817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45993.691639814817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45993.691639814817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45993.691639814817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45993.691639814817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45993.691639814817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45993.691639814817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45993.691639814817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45993.691639814817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45993.691639814817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45993.691639814817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45993.691639814817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45993.691639814817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45993.691639814817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45993.691639814817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45993.691639814817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45993.691639814817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45993.691639814817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45993.691639814817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45993.691639814817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45993.691639814817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45993.691639814817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45993.691639814817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45993.691639814817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45993.691639814817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45993.691639814817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45993.691639814817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45993.691639814817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45993.691639814817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45993.691639814817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45993.691639814817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45993.691639814817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45993.691639814817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45993.691639814817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45993.691639814817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45993.691639814817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45993.691639814817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45993.691639814817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45993.691639814817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45993.691639814817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45993.691639814817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45993.691639814817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45993.691639814817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45993.691639814817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45993.691639814817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45993.691639814817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45993.691639814817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45993.691639814817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45993.691639814817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45993.691639814817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45993.691639814817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45993.691639814817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45993.691639814817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45993.691639814817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45993.691639814817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45993.691639814817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45993.691639814817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45993.691639814817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45993.691639814817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45993.691639814817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45993.691639814817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45993.691639814817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45993.691639814817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45993.691639814817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45993.691639814817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45993.691639814817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45993.691639814817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45993.691639814817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45993.691639814817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45993.691639814817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45993.691639814817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45993.691639814817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45993.691639814817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45993.691639814817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45993.691639814817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45993.691639814817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45993.691639814817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45993.691639814817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45993.691639814817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45993.691639814817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45993.691639814817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45993.691639814817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45993.691639814817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45993.691639814817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45993.691639814817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45993.691639814817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45993.691639814817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45993.691639814817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45993.691639814817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45993.691639814817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45993.691639814817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45993.691639814817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45993.691639814817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45993.691639814817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45993.691639814817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45993.691639814817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45993.691639814817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45993.691639814817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45993.691639814817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45993.691639814817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45993.691639814817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45993.691639814817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45993.691639814817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45993.691639814817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45993.691639814817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45993.691639814817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45993.691639814817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45993.691639814817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45993.691639814817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45993.691639814817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45993.691639814817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45993.691639814817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45993.691639814817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45993.691639814817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45993.691639814817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45993.691639814817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45993.691639814817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45993.691639814817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45993.691639814817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45993.691639814817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45993.691639814817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45993.691639814817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45993.691639814817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45993.691639814817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45993.691639814817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45993.691639814817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45993.691639814817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45993.691639814817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45993.691639814817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45993.691639814817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45993.691639814817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45993.691639814817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45993.691639814817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45993.691639814817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45993.691639814817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45993.691639814817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45993.691639814817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45993.691639814817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45993.691639814817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45993.691639814817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45993.691639814817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45993.691639814817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45993.691639814817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45993.691639814817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45993.691639814817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45993.691639814817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45993.691639814817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45993.691639814817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45993.691639814817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45993.691639814817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45993.691639814817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45993.691639814817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45993.691639814817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290.21092222222069</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
      </c>
      <c r="C3" s="90"/>
      <c r="D3" s="88"/>
      <c r="E3" s="91"/>
      <c r="F3" s="92"/>
      <c r="G3" s="93">
        <f t="shared" ref="G3:G59" ca="1" si="0">IFERROR(NOW()-F3,"")</f>
        <v>45993.691639699071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45993.691639699071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45993.691639699071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45993.691639699071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45993.691639814817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45993.691639814817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45993.691639814817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45993.691639814817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45993.691639814817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45993.691639814817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45993.691639814817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45993.691639814817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45993.691639814817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45993.691639814817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45993.691639814817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45993.691639814817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45993.691639814817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45993.691639814817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45993.691639814817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45993.691639814817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45993.691639814817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45993.691639814817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45993.691639814817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45993.691639814817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45993.691639814817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45993.691639814817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45993.691639814817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45993.691639814817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45993.691639814817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45993.691639814817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45993.691639814817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45993.691639814817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45993.691639814817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45993.691639814817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45993.691639814817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45993.691639814817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45993.691639814817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45993.691639814817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45993.691639814817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45993.691639814817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45993.691639814817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45993.691639814817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45993.691639814817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45993.691639814817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45993.691639814817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45993.691639814817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45993.691639814817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45993.691639814817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45993.691639814817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45993.691639814817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45993.691639814817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45993.691639814817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45993.691639814817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45993.691639814817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45993.691639814817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45993.691639814817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45993.691639814817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45993.691639814817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45993.691639814817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45993.691639814817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45993.691639814817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45993.691639814817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45993.691639814817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45993.691639814817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45993.691639814817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45993.691639814817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45993.691639814817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45993.691639814817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45993.691639814817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45993.691639814817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45993.691639814817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45993.691639814817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45993.691639814817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45993.691639814817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45993.691639814817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45993.691639814817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45993.691639814817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45993.691639814817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45993.691639814817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45993.691639814817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45993.691639814817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45993.691639814817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45993.691639814817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45993.691639814817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45993.691639814817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45993.691639814817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45993.691639814817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45993.691639814817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45993.691639814817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45993.691639814817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45993.691639814817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45993.691639814817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45993.691639814817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45993.691639814817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45993.691639814817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45993.691639814817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45993.691639814817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45993.691639814817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45993.691639814817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45993.691639814817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45993.691639814817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45993.691639814817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45993.691639814817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45993.691639814817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45993.691639814817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45993.691639814817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45993.691639814817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45993.691639814817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45993.691639814817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45993.691639814817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45993.691639814817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45993.691639814817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45993.691639814817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45993.691639814817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45993.691639814817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45993.691639814817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45993.691639814817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45993.691639814817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45993.691639814817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45993.691639814817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45993.691639814817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45993.691639814817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45993.691639814817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45993.691639814817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45993.691639814817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45993.691639814817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45993.691639814817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45993.691639814817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45993.691639814817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45993.691639814817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45993.691639814817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45993.691639814817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45993.691639814817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45993.691639814817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45993.691639814817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45993.691639814817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45993.691639814817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45993.691639814817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45993.691639814817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45993.691639814817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45993.691639814817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45993.691639814817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45993.691639814817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45993.691639814817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45993.691639814817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45993.691639814817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45993.691639814817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45993.691639814817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45993.691639814817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45993.691639814817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45993.691639814817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45993.691639814817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45993.691639814817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45993.691639814817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45993.691639814817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45993.691639814817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45993.691639814817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45993.691639814817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45993.691639814817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45993.691639814817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45993.691639814817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45993.691639814817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45993.691639814817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45993.691639814817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45993.691639814817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45993.691639814817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45993.691639814817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45993.691639814817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45993.691639814817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45993.691639814817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45993.691639814817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45993.691639814817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45993.691639814817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45993.691639814817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45993.691639814817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45993.691639814817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45993.691639814817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45993.691639814817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45993.691639814817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45993.691639814817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45993.691639814817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45993.691639814817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45993.691639814817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45993.691639814817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45993.691639814817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45993.691639814817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45993.691639814817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45993.691639814817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45993.691639814817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45993.691639814817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45993.691639814817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45993.691639814817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45993.691639814817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45993.691639814817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45993.691639814817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45993.691639814817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45993.691639814817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45993.691639814817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45993.691639814817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45993.691639814817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45993.691639814817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45993.691639814817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45993.691639814817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45993.691639814817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45993.691639814817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45993.691639814817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45993.691639814817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45993.691639814817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45993.691639814817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45993.691639814817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45993.691639814817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45993.691639814817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45993.691639814817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45993.691639814817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45993.691639814817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45993.691639814817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45993.691639814817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45993.691639814817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45993.691639814817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45993.691639814817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45993.691639814817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45993.691639814817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45993.691639814817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45993.691639814817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45993.691639814817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45993.691639814817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45993.691639814817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45993.691639814817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45993.691639814817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45993.691639814817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45993.691639814817</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101.85957962962857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39189</v>
      </c>
      <c r="F3" s="38">
        <v>45926.188877314817</v>
      </c>
      <c r="G3" s="105">
        <f t="shared" ref="G3" ca="1" si="0">IFERROR(NOW()-F3,"")</f>
        <v>67.502762500000244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39189</v>
      </c>
      <c r="F4" s="107">
        <v>45948.661111111112</v>
      </c>
      <c r="G4" s="108">
        <f t="shared" ref="G4" ca="1" si="1">IFERROR(NOW()-F4,"")</f>
        <v>45.030528703704476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12.318341087957378</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2</v>
      </c>
      <c r="D6" s="37" t="s">
        <v>38565</v>
      </c>
      <c r="E6" s="37" t="s">
        <v>39106</v>
      </c>
      <c r="F6" s="38">
        <v>45993.672152777777</v>
      </c>
      <c r="G6" s="135">
        <f ca="1">IFERROR(NOW()-F6,"")</f>
        <v>1.9486921293719206E-2</v>
      </c>
      <c r="H6" s="38">
        <v>45993.663159722222</v>
      </c>
      <c r="I6" s="37" t="str">
        <f>IFERROR(VLOOKUP(D6,DB!A:F,6,0),"")</f>
        <v>SCECO</v>
      </c>
      <c r="J6" s="37" t="str">
        <f>IFERROR(VLOOKUP(D6,DB!A:G,7,0),"")</f>
        <v>Haj Removal</v>
      </c>
      <c r="K6" s="37" t="s">
        <v>39207</v>
      </c>
      <c r="L6" s="37" t="str">
        <f>IFERROR(VLOOKUP(D6,DB!A:I,9,0),"")</f>
        <v>Latis</v>
      </c>
    </row>
    <row r="7" spans="1:13">
      <c r="A7" s="37"/>
      <c r="B7" s="37" t="str">
        <f>IFERROR(VLOOKUP(D7,DB!A:K,11,0),"")</f>
        <v/>
      </c>
      <c r="C7" s="37"/>
      <c r="D7" s="37"/>
      <c r="E7" s="37"/>
      <c r="F7" s="38"/>
      <c r="G7" s="135">
        <f ca="1">IFERROR(NOW()-F7,"")</f>
        <v>45993.691639699071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45993.691639699071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45993.691639699071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45993.691639699071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45993.691639699071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45993.691639699071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45993.691639699071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45993.691639699071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45993.691639699071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45993.691639699071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45993.691639699071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45993.691639699071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45993.691639699071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45993.691639699071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45993.691639699071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45993.691639699071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45993.691639699071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45993.691639699071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45993.691639699071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45993.691639699071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45993.691639699071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45993.691639699071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45993.691639699071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45993.691639699071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45993.691639699071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45993.691639699071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45993.691639699071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45993.691639699071</v>
      </c>
      <c r="H34" s="38"/>
      <c r="I34" s="37" t="str">
        <f>IFERROR(VLOOKUP(D34,DB!A:F,6,0),"")</f>
        <v/>
      </c>
      <c r="J34" s="37" t="str">
        <f>IFERROR(VLOOKUP(D34,DB!A:G,7,0),"")</f>
        <v/>
      </c>
      <c r="K34" s="37"/>
      <c r="L34" s="37" t="str">
        <f>IFERROR(VLOOKUP(D34,DB!A:I,9,0),"")</f>
        <v/>
      </c>
    </row>
    <row r="35" spans="1:12">
      <c r="A35" s="150"/>
      <c r="B35" s="150" t="str">
        <f>IFERROR(VLOOKUP(D35,DB!A:K,11,0),"")</f>
        <v/>
      </c>
      <c r="C35" s="150"/>
      <c r="D35" s="150"/>
      <c r="E35" s="150"/>
      <c r="F35" s="151"/>
      <c r="G35" s="152">
        <f ca="1">IFERROR(NOW()-F35,"")</f>
        <v>45993.691639699071</v>
      </c>
      <c r="H35" s="151"/>
      <c r="I35" s="150" t="str">
        <f>IFERROR(VLOOKUP(D35,DB!A:F,6,0),"")</f>
        <v/>
      </c>
      <c r="J35" s="150" t="str">
        <f>IFERROR(VLOOKUP(D35,DB!A:G,7,0),"")</f>
        <v/>
      </c>
      <c r="K35" s="150"/>
      <c r="L35" s="150"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31005</v>
      </c>
      <c r="E2" s="142" t="s">
        <v>39106</v>
      </c>
      <c r="F2" s="121">
        <v>45993.631064814814</v>
      </c>
      <c r="G2" s="72">
        <f ca="1">IFERROR(NOW()-F2,"-")</f>
        <v>6.0574884257221129E-2</v>
      </c>
      <c r="H2" s="121">
        <v>45993.631064814814</v>
      </c>
      <c r="I2" s="119" t="str">
        <f>IFERROR(VLOOKUP(D2,DB!A:F,6,0),"")</f>
        <v>SCECO+STB</v>
      </c>
      <c r="J2" s="119" t="str">
        <f>IFERROR(VLOOKUP(D2,DB!A:G,7,0),"")</f>
        <v>Good</v>
      </c>
      <c r="K2" s="122" t="s">
        <v>39209</v>
      </c>
      <c r="L2" s="137" t="str">
        <f>IFERROR(VLOOKUP(D2,DB!A:I,9,0),"")</f>
        <v>Latis</v>
      </c>
    </row>
    <row r="3" spans="1:16382" ht="31.5" customHeight="1">
      <c r="A3" s="118"/>
      <c r="B3" s="119" t="str">
        <f>IFERROR(VLOOKUP(D3,DB!A:K,11,0),"")</f>
        <v/>
      </c>
      <c r="C3" s="120"/>
      <c r="D3" s="119"/>
      <c r="E3" s="142"/>
      <c r="F3" s="121"/>
      <c r="G3" s="72">
        <f ca="1">IFERROR(NOW()-F3,"-")</f>
        <v>45993.691639699071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45993.691639699071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45993.691639699071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45993.691639699071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45993.691639699071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45993.691639699071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45993.691639699071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45993.691639699071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45993.691639699071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45993.691639699071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45993.691639699071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45993.691639699071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45993.691639699071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45993.691639699071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45993.691639699071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45993.691639699071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45993.691639699071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45993.691639699071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45993.691639699071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45993.691639699071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45993.691639699071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45993.691639699071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45993.691639699071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45993.691639699071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45993.691639699071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45993.691639699071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45993.691639699071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45993.691639699071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45993.691639699071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45993.691639699071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45993.691639699071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45993.691639699071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45993.691639699071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45993.691639699071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45993.691639699071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45993.691639699071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45993.691639699071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45993.691639699071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45993.691639699071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45993.691639699071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45993.691639699071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45993.691639699071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45993.691639699071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45993.691639699071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45993.691639699071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45993.691639699071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45993.691639699071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45993.691639699071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45993.691639699071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45993.691639699071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45993.691639699071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45993.691639699071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45993.691639699071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45993.691639699071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45993.691639699071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45993.691639699071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45993.691639699071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45993.691639699071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45993.691639699071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45993.691639699071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45993.691639699071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45993.691639699071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45993.691639699071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45993.691639699071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45993.691639699071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45993.691639699071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45993.691639699071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45993.691639699071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45993.691639699071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45993.691639699071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45993.691639699071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45993.691639699071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45993.691639699071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45993.691639699071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45993.691639699071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45993.691639699071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45993.691639699071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45993.691639699071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45993.691639699071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45993.691639699071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45993.691639699071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45993.691639699071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45993.691639699071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45993.691639699071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45993.691639699071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45993.691639699071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45993.691639699071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45993.691639699071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45993.691639699071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45993.691639699071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45993.691639699071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45993.691639699071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45993.691639699071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45993.691639699071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45993.691639699071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45993.691639699071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45993.691639699071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45993.691639699071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45993.691639699071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45993.691639699071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45993.691639699071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45993.691639699071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45993.691639699071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45993.691639699071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45993.691639699071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45993.691639699071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45993.691639699071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45993.691639699071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45993.691639699071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45993.691639699071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45993.691639699071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45993.691639699071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45993.691639699071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45993.691639699071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45993.691639699071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45993.691639699071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45993.691639699071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45993.691639699071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45993.691639699071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45993.691639699071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45993.691639699071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45993.691639699071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45993.691639699071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45993.691639699071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45993.691639699071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45993.691639699071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45993.691639699071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45993.691639699071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45993.691639699071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45993.691639699071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45993.691639699071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45993.691639699071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45993.691639699071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45993.691639699071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45993.691639699071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45993.691639699071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45993.691639699071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45993.691639699071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45993.691639699071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45993.691639699071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45993.691639699071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45993.691639699071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45993.691639699071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45993.691639699071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45993.691639699071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45993.691639699071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45993.691639699071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45993.691639699071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45993.691639699071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45993.691639699071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45993.691639699071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45993.691639699071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45993.691639699071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45993.691639699071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45993.691639699071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45993.691639699071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45993.691639699071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45993.691639699071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45993.691639699071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45993.691639699071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45993.691639699071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45993.691639699071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45993.691639699071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45993.691639699071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45993.691639699071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45993.691639699071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45993.691639699071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45993.691639699071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45993.691639699071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45993.691639699071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45993.691639699071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45993.691639699071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45993.691639699071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45993.691639699071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45993.691639699071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45993.691639699071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45993.691639699071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45993.691639699071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45993.691639699071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45993.691639699071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45993.691639699071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45993.691639699071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45993.691639699071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45993.691639699071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45993.691639699071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45993.691639699071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45993.691639699071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45993.691639699071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45993.691639699071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45993.691639699071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45993.691639699071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45993.691639699071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45993.691639699071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45993.691639699071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45993.691639699071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45993.691639699071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45993.691639699071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45993.691639699071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45993.691639699071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45993.691639699071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45993.691639699071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45993.691639699071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45993.691639699071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45993.691639699071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45993.691639699071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45993.691639699071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45993.691639699071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45993.691639699071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45993.691639699071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45993.691639699071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45993.691639699071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45993.691639699071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45993.691639699071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45993.691639699071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45993.691639699071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45993.691639699071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45993.691639699071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45993.691639699071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45993.691639699071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45993.691639699071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45993.691639699071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45993.691639699071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45993.691639699071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45993.691639699071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45993.691639699071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45993.691639699071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45993.691639699071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45993.691639699071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45993.691639699071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45993.691639699071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45993.691639699071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45993.691639699071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45993.691639699071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45993.691639699071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45993.691639699071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45993.691639699071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45993.691639699071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45993.691639699071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45993.691639699071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45993.691639699071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45993.691639699071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45993.691639699071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45993.691639699071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45993.691639699071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45993.691639699071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45993.691639699071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45993.691639699071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45993.691639699071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45993.691639699071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45993.691639699071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45993.691639699071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45993.691639699071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45993.691639699071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45993.691639699071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45993.691639699071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45993.691639699071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45993.691639699071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45993.691639699071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45993.691639699071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45993.691639699071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45993.691639699071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45993.691639699071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45993.691639699071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45993.691639699071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45993.691639699071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45993.691639699071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45993.691639699071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45993.691639699071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45993.691639699071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45993.691639699071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45993.691639699071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45993.691639699071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45993.691639699071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45993.691639699071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45993.691639699071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45993.691639699071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45993.691639699071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45993.691639699071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45993.691639699071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45993.691639699071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45993.691639699071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45993.691639699071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45993.691639699071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45993.691639699071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45993.691639699071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45993.691639699071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45993.691639699071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45993.691639699071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45993.691639699071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45993.691639699071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45993.691639699071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45993.691639699071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45993.691639699071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45993.691639699071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45993.691639699071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45993.691639699071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45993.691639699071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45993.691639699071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45993.691639699071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45993.691639699071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45993.691639699071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45993.691639699071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45993.691639699071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45993.691639699071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45993.691639699071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45993.691639699071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45993.691639699071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45993.691639699071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45993.691639699071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45993.691639699071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45993.691639699071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45993.691639699071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45993.691639699071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45993.691639699071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45993.691639699071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45993.691639699071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45993.691639699071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45993.691639699071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45993.691639699071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45993.691639699071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45993.691639699071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45993.691639699071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45993.691639699071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45993.691639699071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45993.691639699071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45993.691639699071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45993.691639699071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45993.691639699071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45993.691639699071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45993.691639699071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45993.691639699071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45993.691639699071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45993.691639699071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45993.691639699071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45993.691639699071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45993.691639699071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45993.691639699071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45993.691639699071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45993.691639699071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45993.691639699071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45993.691639699071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45993.691639699071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45993.691639699071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45993.691639699071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45993.691639699071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45993.691639699071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45993.691639699071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45993.691639699071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45993.691639699071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45993.691639699071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45993.691639699071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45993.691639699071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45993.691639699071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45993.691639699071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45993.691639699071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45993.691639699071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45993.691639699071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45993.691639699071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45993.691639699071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45993.691639699071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45993.691639699071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45993.691639699071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45993.691639699071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45993.691639699071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45993.691639699071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45993.691639699071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45993.691639699071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45993.691639699071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45993.691639699071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45993.691639699071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45993.691639699071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45993.691639699071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45993.691639699071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45993.691639699071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45993.691639699071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45993.691639699071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45993.691639699071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45993.691639699071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45993.691639699071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45993.691639699071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45993.691639699071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45993.691639699071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45993.691639699071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45993.691639699071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45993.691639699071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45993.691639699071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45993.691639699071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45993.691639699071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45993.691639699071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45993.691639699071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45993.691639699071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45993.691639699071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45993.691639699071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45993.691639699071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45993.691639699071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45993.691639699071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45993.691639699071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45993.691639699071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45993.691639699071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45993.691639699071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45993.691639699071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45993.691639699071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45993.691639699071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45993.691639699071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45993.691639699071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45993.691639699071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45993.691639699071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45993.691639699071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45993.691639699071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45993.691639699071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45993.691639699071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45993.691639699071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45993.691639699071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45993.691639699071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45993.691639699071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45993.691639699071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45993.691639699071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45993.691639699071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45993.691639699071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45993.691639699071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45993.691639699071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45993.691639699071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45993.691639699071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45993.691639699071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45993.691639699071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45993.691639699071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45993.691639699071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45993.691639699071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45993.691639699071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45993.691639699071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45993.691639699071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45993.691639699071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45993.691639699071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45993.691639699071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45993.691639699071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45993.691639699071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45993.691639699071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45993.691639699071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45993.691639699071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45993.691639699071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45993.691639699071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45993.691639699071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45993.691639699071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45993.691639699071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45993.691639699071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45993.691639699071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45993.691639699071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45993.691639699071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45993.691639699071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45993.691639699071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45993.691639699071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45993.691639699071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45993.691639699071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45993.691639699071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45993.691639699071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45993.691639699071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45993.691639699071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2025-12-02T13:36:25Z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