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03" documentId="120_S{2AC9BD13-BADA-5192-A53E-5A8FF88502F6}" xr6:coauthVersionLast="47" xr6:coauthVersionMax="47" xr10:uidLastSave="{86567A0E-0349-4527-8F36-9B2196CE593E}"/>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<sst xmlns="http://schemas.openxmlformats.org/spreadsheetml/2006/main" count="181525" uniqueCount="39141">
  <si>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</si>
  <si>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</si>
  <si>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</si>
  <si>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</si>
  <si>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</si>
  <si>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</si>
  <si>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</si>
  <si>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</si>
  <si>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</si>
  <si>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</si>
  <si>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</si>
  <si>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</si>
  <si>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</si>
  <si>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</si>
  <si>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</si>
  <si>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</si>
  <si>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</si>
  <si>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</si>
  <si>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</si>
  <si>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</si>
  <si>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</si>
  <si>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</si>
  <si>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</si>
  <si>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</si>
  <si>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</si>
  <si>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</si>
  <si>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</si>
  <si>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</si>
  <si>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</si>
  <si>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</si>
  <si>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</si>
  <si>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</si>
  <si>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</si>
  <si>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</si>
  <si>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</si>
  <si>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</si>
  <si>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</si>
  <si>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</si>
  <si>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</si>
  <si>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</si>
  <si>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</si>
  <si>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</si>
  <si>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</si>
  <si>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</si>
  <si>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</si>
  <si>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</si>
  <si>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</si>
  <si>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</si>
  <si>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</si>
  <si>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</si>
  <si>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</si>
  <si>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</si>
  <si>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</si>
  <si>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</si>
  <si>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</si>
  <si>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</si>
  <si>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</si>
  <si>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</si>
  <si>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</si>
  <si>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</si>
  <si>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</si>
  <si>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</si>
  <si>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</si>
  <si>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</si>
  <si>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</si>
  <si>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</si>
  <si>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</si>
  <si>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</si>
  <si>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</si>
  <si>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</si>
  <si>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</si>
  <si>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</si>
  <si>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</si>
  <si>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</si>
  <si>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</si>
  <si>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</si>
  <si>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</si>
  <si>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</si>
  <si>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</si>
  <si>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</si>
  <si>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</si>
  <si>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</si>
  <si>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</si>
  <si>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</si>
  <si>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</si>
  <si>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</si>
  <si>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</si>
  <si>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</si>
  <si>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</si>
  <si>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</si>
  <si>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</si>
  <si>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</si>
  <si>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</si>
  <si>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</si>
  <si>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</si>
  <si>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</si>
  <si>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</si>
  <si>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</si>
  <si>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</si>
  <si>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</si>
  <si>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</si>
  <si>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</si>
  <si>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</si>
  <si>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</si>
  <si>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</si>
  <si>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</si>
  <si>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</si>
  <si>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</si>
  <si>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</si>
  <si>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</si>
  <si>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</si>
  <si>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</si>
  <si>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</si>
  <si>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</si>
  <si>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</si>
  <si>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</si>
  <si>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</si>
  <si>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</si>
  <si>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</si>
  <si>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</si>
  <si>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</si>
  <si>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</si>
  <si>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</si>
  <si>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</si>
  <si>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</si>
  <si>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</si>
  <si>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</si>
  <si>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</si>
  <si>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</si>
  <si>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</si>
  <si>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</si>
  <si>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</si>
  <si>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</si>
  <si>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</si>
  <si>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</si>
  <si>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</si>
  <si>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</si>
  <si>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</si>
  <si>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</si>
  <si>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</si>
  <si>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</si>
  <si>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</si>
  <si>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</si>
  <si>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</si>
  <si>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</si>
  <si>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</si>
  <si>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</si>
  <si>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</si>
  <si>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</si>
  <si>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</si>
  <si>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</si>
  <si>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</si>
  <si>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</si>
  <si>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</si>
  <si>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</si>
  <si>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</si>
  <si>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</si>
  <si>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</si>
  <si>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</si>
  <si>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</si>
  <si>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</si>
  <si>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</si>
  <si>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</si>
  <si>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</si>
  <si>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</si>
  <si>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</si>
  <si>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</si>
  <si>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</si>
  <si>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</si>
  <si>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</si>
  <si>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</si>
  <si>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</si>
  <si>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</si>
  <si>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</si>
  <si>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</si>
  <si>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</si>
  <si>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</si>
  <si>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</si>
  <si>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</si>
  <si>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</si>
  <si>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</si>
  <si>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</si>
  <si>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</si>
  <si>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</si>
  <si>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</si>
  <si>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</si>
  <si>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</si>
  <si>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</si>
  <si>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</si>
  <si>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</si>
  <si>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</si>
  <si>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</si>
  <si>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</si>
  <si>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</si>
  <si>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</si>
  <si>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</si>
  <si>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</si>
  <si>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</si>
  <si>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</si>
  <si>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</si>
  <si>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</si>
  <si>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</si>
  <si>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</si>
  <si>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</si>
  <si>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</si>
  <si>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</si>
  <si>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</si>
  <si>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</si>
  <si>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</si>
  <si>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</si>
  <si>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</si>
  <si>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</si>
  <si>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</si>
  <si>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</si>
  <si>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</si>
  <si>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</si>
  <si>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</si>
  <si>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</si>
  <si>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</si>
  <si>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</si>
  <si>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</si>
  <si>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</si>
  <si>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</si>
  <si>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</si>
  <si>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</si>
  <si>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</si>
  <si>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</si>
  <si>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</si>
  <si>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</si>
  <si>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</si>
  <si>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</si>
  <si>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</si>
  <si>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</si>
  <si>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</si>
  <si>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</si>
  <si>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</si>
  <si>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</si>
  <si>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</si>
  <si>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</si>
  <si>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</si>
  <si>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</si>
  <si>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</si>
  <si>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</si>
  <si>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</si>
  <si>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</si>
  <si>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</si>
  <si>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</si>
  <si>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</si>
  <si>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</si>
  <si>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</si>
  <si>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</si>
  <si>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</si>
  <si>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</si>
  <si>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</si>
  <si>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</si>
  <si>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</si>
  <si>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</si>
  <si>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</si>
  <si>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</si>
  <si>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</si>
  <si>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</si>
  <si>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</si>
  <si>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</si>
  <si>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</si>
  <si>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</si>
  <si>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</si>
  <si>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</si>
  <si>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</si>
  <si>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</si>
  <si>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</si>
  <si>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</si>
  <si>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</si>
  <si>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</si>
  <si>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</si>
  <si>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</si>
  <si>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</si>
  <si>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</si>
  <si>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</si>
  <si>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</si>
  <si>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</si>
  <si>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</si>
  <si>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</si>
  <si>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</si>
  <si>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</si>
  <si>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</si>
  <si>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</si>
  <si>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</si>
  <si>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</si>
  <si>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</si>
  <si>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</si>
  <si>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</si>
  <si>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</si>
  <si>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</si>
  <si>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</si>
  <si>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</si>
  <si>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</si>
  <si>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</si>
  <si>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</si>
  <si>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</si>
  <si>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</si>
  <si>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</si>
  <si>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</si>
  <si>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</si>
  <si>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</si>
  <si>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</si>
  <si>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</si>
  <si>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</si>
  <si>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</si>
  <si>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</si>
  <si>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</si>
  <si>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</si>
  <si>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</si>
  <si>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</si>
  <si>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</si>
  <si>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</si>
  <si>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</si>
  <si>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</si>
  <si>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</si>
  <si>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</si>
  <si>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</si>
  <si>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</si>
  <si>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</si>
  <si>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</si>
  <si>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</si>
  <si>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</si>
  <si>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</si>
  <si>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</si>
  <si>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</si>
  <si>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</si>
  <si>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</si>
  <si>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</si>
  <si>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</si>
  <si>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</si>
  <si>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</si>
  <si>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</si>
  <si>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</si>
  <si>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</si>
  <si>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</si>
  <si>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</si>
  <si>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</si>
  <si>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</si>
  <si>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</si>
  <si>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</si>
  <si>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</si>
  <si>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</si>
  <si>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</si>
  <si>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</si>
  <si>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</si>
  <si>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</si>
  <si>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</si>
  <si>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</si>
  <si>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</si>
  <si>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</si>
  <si>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</si>
  <si>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</si>
  <si>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</si>
  <si>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</si>
  <si>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</si>
  <si>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</si>
  <si>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</si>
  <si>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</si>
  <si>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</si>
  <si>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</si>
  <si>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</si>
  <si>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</si>
  <si>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</si>
  <si>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</si>
  <si>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</si>
  <si>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</si>
  <si>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</si>
  <si>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</si>
  <si>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</si>
  <si>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</si>
  <si>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</si>
  <si>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</si>
  <si>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</si>
  <si>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</si>
  <si>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</si>
  <si>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</si>
  <si>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</si>
  <si>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</si>
  <si>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</si>
  <si>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</si>
  <si>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</si>
  <si>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</si>
  <si>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</si>
  <si>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</si>
  <si>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</si>
  <si>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</si>
  <si>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</si>
  <si>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</si>
  <si>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</si>
  <si>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</si>
  <si>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</si>
  <si>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</si>
  <si>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</si>
  <si>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</si>
  <si>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</si>
  <si>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</si>
  <si>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</si>
  <si>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</si>
  <si>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</si>
  <si>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</si>
  <si>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</si>
  <si>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</si>
  <si>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</si>
  <si>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</si>
  <si>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</si>
  <si>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</si>
  <si>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</si>
  <si>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</si>
  <si>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</si>
  <si>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</si>
  <si>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</si>
  <si>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</si>
  <si>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</si>
  <si>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</si>
  <si>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</si>
  <si>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</si>
  <si>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</si>
  <si>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</si>
  <si>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</si>
  <si>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</si>
  <si>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</si>
  <si>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</si>
  <si>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</si>
  <si>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</si>
  <si>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</si>
  <si>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</si>
  <si>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</si>
  <si>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</si>
  <si>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</si>
  <si>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</si>
  <si>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</si>
  <si>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</si>
  <si>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</si>
  <si>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</si>
  <si>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</si>
  <si>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</si>
  <si>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</si>
  <si>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</si>
  <si>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</si>
  <si>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</si>
  <si>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</si>
  <si>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</si>
  <si>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</si>
  <si>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</si>
  <si>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</si>
  <si>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</si>
  <si>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</si>
  <si>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</si>
  <si>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</si>
  <si>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</si>
  <si>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</si>
  <si>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</si>
  <si>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</si>
  <si>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</si>
  <si>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</si>
  <si>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</si>
  <si>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</si>
  <si>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</si>
  <si>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</si>
  <si>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</si>
  <si>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</si>
  <si>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</si>
  <si>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</si>
  <si>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</si>
  <si>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</si>
  <si>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</si>
  <si>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</si>
  <si>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</si>
  <si>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</si>
  <si>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</si>
  <si>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</si>
  <si>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</si>
  <si>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</si>
  <si>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</si>
  <si>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</si>
  <si>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</si>
  <si>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</si>
  <si>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</si>
  <si>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</si>
  <si>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</si>
  <si>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</si>
  <si>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</si>
  <si>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</si>
  <si>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</si>
  <si>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</si>
  <si>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</si>
  <si>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</si>
  <si>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</si>
  <si>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</si>
  <si>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</si>
  <si>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</si>
  <si>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</si>
  <si>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</si>
  <si>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</si>
  <si>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</si>
  <si>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</si>
  <si>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</si>
  <si>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</si>
  <si>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</si>
  <si>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</si>
  <si>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</si>
  <si>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</si>
  <si>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</si>
  <si>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</si>
  <si>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</si>
  <si>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</si>
  <si>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</si>
  <si>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</si>
  <si>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</si>
  <si>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</si>
  <si>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</si>
  <si>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</si>
  <si>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</si>
  <si>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</si>
  <si>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</si>
  <si>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</si>
  <si>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</si>
  <si>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</si>
  <si>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</si>
  <si>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</si>
  <si>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</si>
  <si>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</si>
  <si>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</si>
  <si>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</si>
  <si>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</si>
  <si>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</si>
  <si>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</si>
  <si>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</si>
  <si>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</si>
  <si>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</si>
  <si>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</si>
  <si>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</si>
  <si>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</si>
  <si>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</si>
  <si>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</si>
  <si>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</si>
  <si>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</si>
  <si>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</si>
  <si>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</si>
  <si>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</si>
  <si>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</si>
  <si>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</si>
  <si>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</si>
  <si>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</si>
  <si>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</si>
  <si>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</si>
  <si>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</si>
  <si>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</si>
  <si>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</si>
  <si>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</si>
  <si>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</si>
  <si>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</si>
  <si>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</si>
  <si>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</si>
  <si>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</si>
  <si>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</si>
  <si>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</si>
  <si>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</si>
  <si>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</si>
  <si>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</si>
  <si>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</si>
  <si>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</si>
  <si>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</si>
  <si>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</si>
  <si>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</si>
  <si>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</si>
  <si>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</si>
  <si>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</si>
  <si>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</si>
  <si>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</si>
  <si>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</si>
  <si>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</si>
  <si>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</si>
  <si>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</si>
  <si>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</si>
  <si>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</si>
  <si>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</si>
  <si>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</si>
  <si>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</si>
  <si>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</si>
  <si>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</si>
  <si>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</si>
  <si>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</si>
  <si>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</si>
  <si>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</si>
  <si>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</si>
  <si>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</si>
  <si>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</si>
  <si>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</si>
  <si>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</si>
  <si>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</si>
  <si>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</si>
  <si>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</si>
  <si>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</si>
  <si>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</si>
  <si>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</si>
  <si>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</si>
  <si>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</si>
  <si>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</si>
  <si>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</si>
  <si>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</si>
  <si>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</si>
  <si>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</si>
  <si>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</si>
  <si>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</si>
  <si>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</si>
  <si>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</si>
  <si>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</si>
  <si>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</si>
  <si>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</si>
  <si>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</si>
  <si>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</si>
  <si>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</si>
  <si>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</si>
  <si>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</si>
  <si>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</si>
  <si>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</si>
  <si>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</si>
  <si>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</si>
  <si>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</si>
  <si>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</si>
  <si>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</si>
  <si>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</si>
  <si>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</si>
  <si>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</si>
  <si>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</si>
  <si>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</si>
  <si>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</si>
  <si>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</si>
  <si>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</si>
  <si>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</si>
  <si>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</si>
  <si>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</si>
  <si>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</si>
  <si>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</si>
  <si>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</si>
  <si>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</si>
  <si>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</si>
  <si>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</si>
  <si>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</si>
  <si>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</si>
  <si>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</si>
  <si>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</si>
  <si>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</si>
  <si>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</si>
  <si>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</si>
  <si>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</si>
  <si>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</si>
  <si>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</si>
  <si>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</si>
  <si>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</si>
  <si>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</si>
  <si>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</si>
  <si>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</si>
  <si>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</si>
  <si>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</si>
  <si>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</si>
  <si>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</si>
  <si>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</si>
  <si>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</si>
  <si>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</si>
  <si>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</si>
  <si>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</si>
  <si>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</si>
  <si>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</si>
  <si>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</si>
  <si>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</si>
  <si>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</si>
  <si>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</si>
  <si>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</si>
  <si>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</si>
  <si>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</si>
  <si>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</si>
  <si>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</si>
  <si>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</si>
  <si>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</si>
  <si>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</si>
  <si>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</si>
  <si>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</si>
  <si>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</si>
  <si>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</si>
  <si>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</si>
  <si>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</si>
  <si>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</si>
  <si>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</si>
  <si>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</si>
  <si>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</si>
  <si>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</si>
  <si>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</si>
  <si>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</si>
  <si>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</si>
  <si>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</si>
  <si>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</si>
  <si>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</si>
  <si>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</si>
  <si>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</si>
  <si>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</si>
  <si>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</si>
  <si>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</si>
  <si>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</si>
  <si>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</si>
  <si>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</si>
  <si>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</si>
  <si>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</si>
  <si>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</si>
  <si>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</si>
  <si>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</si>
  <si>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</si>
  <si>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</si>
  <si>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</si>
  <si>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</si>
  <si>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</si>
  <si>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</si>
  <si>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</si>
  <si>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</si>
  <si>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</si>
  <si>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</si>
  <si>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</si>
  <si>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</si>
  <si>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</si>
  <si>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</si>
  <si>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</si>
  <si>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</si>
  <si>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</si>
  <si>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</si>
  <si>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</si>
  <si>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</si>
  <si>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</si>
  <si>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</si>
  <si>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</si>
  <si>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</si>
  <si>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</si>
  <si>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</si>
  <si>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</si>
  <si>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</si>
  <si>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</si>
  <si>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</si>
  <si>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</si>
  <si>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</si>
  <si>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</si>
  <si>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</si>
  <si>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</si>
  <si>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</si>
  <si>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</si>
  <si>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</si>
  <si>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</si>
  <si>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</si>
  <si>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</si>
  <si>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</si>
  <si>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</si>
  <si>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</si>
  <si>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</si>
  <si>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</si>
  <si>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</si>
  <si>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</si>
  <si>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</si>
  <si>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</si>
  <si>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</si>
  <si>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</si>
  <si>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</si>
  <si>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</si>
  <si>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</si>
  <si>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</si>
  <si>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</si>
  <si>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</si>
  <si>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</si>
  <si>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</si>
  <si>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</si>
  <si>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</si>
  <si>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</si>
  <si>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</si>
  <si>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</si>
  <si>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</si>
  <si>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</si>
  <si>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</si>
  <si>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</si>
  <si>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</si>
  <si>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</si>
  <si>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</si>
  <si>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</si>
  <si>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</si>
  <si>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</si>
  <si>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</si>
  <si>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</si>
  <si>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</si>
  <si>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</si>
  <si>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</si>
  <si>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</si>
  <si>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</si>
  <si>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</si>
  <si>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</si>
  <si>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</si>
  <si>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</si>
  <si>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</si>
  <si>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</si>
  <si>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</si>
  <si>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</si>
  <si>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</si>
  <si>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</si>
  <si>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</si>
  <si>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</si>
  <si>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</si>
  <si>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</si>
  <si>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</si>
  <si>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</si>
  <si>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</si>
  <si>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</si>
  <si>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</si>
  <si>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</si>
  <si>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</si>
  <si>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</si>
  <si>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</si>
  <si>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</si>
  <si>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</si>
  <si>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</si>
  <si>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</si>
  <si>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</si>
  <si>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</si>
  <si>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</si>
  <si>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</si>
  <si>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</si>
  <si>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</si>
  <si>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</si>
  <si>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</si>
  <si>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</si>
  <si>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</si>
  <si>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</si>
  <si>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</si>
  <si>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</si>
  <si>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</si>
  <si>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</si>
  <si>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</si>
  <si>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</si>
  <si>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</si>
  <si>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</si>
  <si>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</si>
  <si>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</si>
  <si>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</si>
  <si>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</si>
  <si>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</si>
  <si>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</si>
  <si>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</si>
  <si>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</si>
  <si>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</si>
  <si>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</si>
  <si>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</si>
  <si>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</si>
  <si>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</si>
  <si>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</si>
  <si>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</si>
  <si>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</si>
  <si>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</si>
  <si>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</si>
  <si>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</si>
  <si>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</si>
  <si>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</si>
  <si>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</si>
  <si>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</si>
  <si>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</si>
  <si>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</si>
  <si>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</si>
  <si>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</si>
  <si>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</si>
  <si>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</si>
  <si>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</si>
  <si>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</si>
  <si>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</si>
  <si>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</si>
  <si>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</si>
  <si>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</si>
  <si>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</si>
  <si>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</si>
  <si>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</si>
  <si>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</si>
  <si>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</si>
  <si>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</si>
  <si>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</si>
  <si>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</si>
  <si>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</si>
  <si>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</si>
  <si>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</si>
  <si>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</si>
  <si>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</si>
  <si>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</si>
  <si>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</si>
  <si>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</si>
  <si>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</si>
  <si>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</si>
  <si>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</si>
  <si>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</si>
  <si>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</si>
  <si>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</si>
  <si>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</si>
  <si>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</si>
  <si>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</si>
  <si>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</si>
  <si>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</si>
  <si>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</si>
  <si>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</si>
  <si>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</si>
  <si>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</si>
  <si>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</si>
  <si>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</si>
  <si>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</si>
  <si>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</si>
  <si>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</si>
  <si>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</si>
  <si>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</si>
  <si>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</si>
  <si>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</si>
  <si>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</si>
  <si>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</si>
  <si>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</si>
  <si>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</si>
  <si>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</si>
  <si>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</si>
  <si>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</si>
  <si>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</si>
  <si>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</si>
  <si>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</si>
  <si>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</si>
  <si>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</si>
  <si>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</si>
  <si>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</si>
  <si>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</si>
  <si>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</si>
  <si>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</si>
  <si>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</si>
  <si>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</si>
  <si>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</si>
  <si>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</si>
  <si>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</si>
  <si>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</si>
  <si>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</si>
  <si>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</si>
  <si>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</si>
  <si>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</si>
  <si>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</si>
  <si>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</si>
  <si>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</si>
  <si>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</si>
  <si>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</si>
  <si>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</si>
  <si>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</si>
  <si>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</si>
  <si>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</si>
  <si>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</si>
  <si>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</si>
  <si>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</si>
  <si>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</si>
  <si>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</si>
  <si>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</si>
  <si>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</si>
  <si>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</si>
  <si>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</si>
  <si>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</si>
  <si>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</si>
  <si>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</si>
  <si>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</si>
  <si>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</si>
  <si>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</si>
  <si>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</si>
  <si>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</si>
  <si>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</si>
  <si>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</si>
  <si>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</si>
  <si>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</si>
  <si>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</si>
  <si>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</si>
  <si>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</si>
  <si>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</si>
  <si>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</si>
  <si>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</si>
  <si>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</si>
  <si>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</si>
  <si>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</si>
  <si>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</si>
  <si>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</si>
  <si>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</si>
  <si>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</si>
  <si>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</si>
  <si>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</si>
  <si>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</si>
  <si>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</si>
  <si>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</si>
  <si>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</si>
  <si>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</si>
  <si>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</si>
  <si>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</si>
  <si>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</si>
  <si>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</si>
  <si>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</si>
  <si>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</si>
  <si>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</si>
  <si>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</si>
  <si>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</si>
  <si>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</si>
  <si>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</si>
  <si>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</si>
  <si>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</si>
  <si>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</si>
  <si>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</si>
  <si>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</si>
  <si>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</si>
  <si>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</si>
  <si>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</si>
  <si>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</si>
  <si>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</si>
  <si>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</si>
  <si>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</si>
  <si>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</si>
  <si>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</si>
  <si>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</si>
  <si>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</si>
  <si>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</si>
  <si>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</si>
  <si>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</si>
  <si>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</si>
  <si>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</si>
  <si>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</si>
  <si>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</si>
  <si>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</si>
  <si>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</si>
  <si>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</si>
  <si>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</si>
  <si>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</si>
  <si>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</si>
  <si>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</si>
  <si>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</si>
  <si>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</si>
  <si>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</si>
  <si>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</si>
  <si>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</si>
  <si>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</si>
  <si>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</si>
  <si>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</si>
  <si>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</si>
  <si>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</si>
  <si>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</si>
  <si>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</si>
  <si>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</si>
  <si>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</si>
  <si>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</si>
  <si>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</si>
  <si>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</si>
  <si>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</si>
  <si>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</si>
  <si>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</si>
  <si>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</si>
  <si>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</si>
  <si>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</si>
  <si>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</si>
  <si>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</si>
  <si>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</si>
  <si>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</si>
  <si>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</si>
  <si>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</si>
  <si>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</si>
  <si>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</si>
  <si>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</si>
  <si>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</si>
  <si>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</si>
  <si>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</si>
  <si>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</si>
  <si>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</si>
  <si>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</si>
  <si>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</si>
  <si>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</si>
  <si>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</si>
  <si>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</si>
  <si>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</si>
  <si>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</si>
  <si>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</si>
  <si>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</si>
  <si>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</si>
  <si>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</si>
  <si>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</si>
  <si>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</si>
  <si>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</si>
  <si>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</si>
  <si>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</si>
  <si>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</si>
  <si>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</si>
  <si>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</si>
  <si>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</si>
  <si>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</si>
  <si>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</si>
  <si>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</si>
  <si>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</si>
  <si>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</si>
  <si>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</si>
  <si>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</si>
  <si>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</si>
  <si>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</si>
  <si>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</si>
  <si>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</si>
  <si>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</si>
  <si>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</si>
  <si>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</si>
  <si>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</si>
  <si>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</si>
  <si>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</si>
  <si>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</si>
  <si>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</si>
  <si>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</si>
  <si>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</si>
  <si>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</si>
  <si>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</si>
  <si>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</si>
  <si>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</si>
  <si>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</si>
  <si>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</si>
  <si>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</si>
  <si>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</si>
  <si>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</si>
  <si>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</si>
  <si>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</si>
  <si>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</si>
  <si>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</si>
  <si>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</si>
  <si>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</si>
  <si>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</si>
  <si>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</si>
  <si>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</si>
  <si>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</si>
  <si>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</si>
  <si>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</si>
  <si>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</si>
  <si>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</si>
  <si>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</si>
  <si>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</si>
  <si>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</si>
  <si>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</si>
  <si>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</si>
  <si>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</si>
  <si>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</si>
  <si>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</si>
  <si>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</si>
  <si>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</si>
  <si>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</si>
  <si>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</si>
  <si>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</si>
  <si>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</si>
  <si>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</si>
  <si>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</si>
  <si>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</si>
  <si>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</si>
  <si>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</si>
  <si>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</si>
  <si>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</si>
  <si>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</si>
  <si>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</si>
  <si>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</si>
  <si>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</si>
  <si>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</si>
  <si>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</si>
  <si>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</si>
  <si>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</si>
  <si>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</si>
  <si>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</si>
  <si>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</si>
  <si>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</si>
  <si>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</si>
  <si>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</si>
  <si>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</si>
  <si>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</si>
  <si>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</si>
  <si>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</si>
  <si>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</si>
  <si>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</si>
  <si>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</si>
  <si>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</si>
  <si>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</si>
  <si>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</si>
  <si>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</si>
  <si>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</si>
  <si>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</si>
  <si>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</si>
  <si>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</si>
  <si>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</si>
  <si>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</si>
  <si>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</si>
  <si>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</si>
  <si>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</si>
  <si>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</si>
  <si>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</si>
  <si>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</si>
  <si>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</si>
  <si>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</si>
  <si>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</si>
  <si>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</si>
  <si>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</si>
  <si>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</si>
  <si>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</si>
  <si>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</si>
  <si>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</si>
  <si>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</si>
  <si>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</si>
  <si>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</si>
  <si>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</si>
  <si>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</si>
  <si>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</si>
  <si>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</si>
  <si>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</si>
  <si>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</si>
  <si>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</si>
  <si>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</si>
  <si>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</si>
  <si>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</si>
  <si>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</si>
  <si>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</si>
  <si>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</si>
  <si>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</si>
  <si>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</si>
  <si>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</si>
  <si>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</si>
  <si>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</si>
  <si>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</si>
  <si>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</si>
  <si>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</si>
  <si>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</si>
  <si>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</si>
  <si>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</si>
  <si>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</si>
  <si>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</si>
  <si>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</si>
  <si>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</si>
  <si>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</si>
  <si>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</si>
  <si>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</si>
  <si>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</si>
  <si>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</si>
  <si>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</si>
  <si>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</si>
  <si>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</si>
  <si>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</si>
  <si>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</si>
  <si>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</si>
  <si>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</si>
  <si>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</si>
  <si>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</si>
  <si>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</si>
  <si>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</si>
  <si>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</si>
  <si>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</si>
  <si>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</si>
  <si>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</si>
  <si>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</si>
  <si>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</si>
  <si>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</si>
  <si>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</si>
  <si>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</si>
  <si>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</si>
  <si>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</si>
  <si>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</si>
  <si>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</si>
  <si>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</si>
  <si>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</si>
  <si>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</si>
  <si>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</si>
  <si>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</si>
  <si>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</si>
  <si>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</si>
  <si>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</si>
  <si>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</si>
  <si>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</si>
  <si>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</si>
  <si>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</si>
  <si>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</si>
  <si>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</si>
  <si>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</si>
  <si>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</si>
  <si>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</si>
  <si>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</si>
  <si>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</si>
  <si>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</si>
  <si>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</si>
  <si>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</si>
  <si>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</si>
  <si>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</si>
  <si>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</si>
  <si>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</si>
  <si>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</si>
  <si>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</si>
  <si>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</si>
  <si>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</si>
  <si>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</si>
  <si>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</si>
  <si>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</si>
  <si>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</si>
  <si>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</si>
  <si>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</si>
  <si>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</si>
  <si>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</si>
  <si>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</si>
  <si>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</si>
  <si>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</si>
  <si>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</si>
  <si>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</si>
  <si>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</si>
  <si>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</si>
  <si>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</si>
  <si>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</si>
  <si>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</si>
  <si>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</si>
  <si>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</si>
  <si>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</si>
  <si>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</si>
  <si>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</si>
  <si>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</si>
  <si>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</si>
  <si>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</si>
  <si>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</si>
  <si>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</si>
  <si>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</si>
  <si>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</si>
  <si>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</si>
  <si>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</si>
  <si>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</si>
  <si>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</si>
  <si>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</si>
  <si>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</si>
  <si>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</si>
  <si>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</si>
  <si>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</si>
  <si>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</si>
  <si>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</si>
  <si>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</si>
  <si>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</si>
  <si>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</si>
  <si>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</si>
  <si>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</si>
  <si>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</si>
  <si>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</si>
  <si>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</si>
  <si>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</si>
  <si>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</si>
  <si>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</si>
  <si>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</si>
  <si>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</si>
  <si>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</si>
  <si>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</si>
  <si>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</si>
  <si>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</si>
  <si>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</si>
  <si>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</si>
  <si>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</si>
  <si>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</si>
  <si>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</si>
  <si>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</si>
  <si>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</si>
  <si>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</si>
  <si>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</si>
  <si>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</si>
  <si>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</si>
  <si>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</si>
  <si>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</si>
  <si>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</si>
  <si>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</si>
  <si>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</si>
  <si>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</si>
  <si>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</si>
  <si>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</si>
  <si>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</si>
  <si>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</si>
  <si>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</si>
  <si>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</si>
  <si>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</si>
  <si>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</si>
  <si>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</si>
  <si>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</si>
  <si>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</si>
  <si>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</si>
  <si>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</si>
  <si>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</si>
  <si>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</si>
  <si>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</si>
  <si>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</si>
  <si>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</si>
  <si>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</si>
  <si>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</si>
  <si>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</si>
  <si>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</si>
  <si>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</si>
  <si>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</si>
  <si>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</si>
  <si>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</si>
  <si>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</si>
  <si>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</si>
  <si>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</si>
  <si>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</si>
  <si>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</si>
  <si>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</si>
  <si>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</si>
  <si>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</si>
  <si>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</si>
  <si>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</si>
  <si>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</si>
  <si>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</si>
  <si>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</si>
  <si>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</si>
  <si>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</si>
  <si>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</si>
  <si>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</si>
  <si>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</si>
  <si>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</si>
  <si>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</si>
  <si>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</si>
  <si>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</si>
  <si>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</si>
  <si>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</si>
  <si>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</si>
  <si>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</si>
  <si>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</si>
  <si>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</si>
  <si>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</si>
  <si>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</si>
  <si>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</si>
  <si>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</si>
  <si>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</si>
  <si>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</si>
  <si>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</si>
  <si>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</si>
  <si>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</si>
  <si>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</si>
  <si>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</si>
  <si>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</si>
  <si>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</si>
  <si>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</si>
  <si>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</si>
  <si>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</si>
  <si>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</si>
  <si>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</si>
  <si>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</si>
  <si>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</si>
  <si>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</si>
  <si>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</si>
  <si>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</si>
  <si>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</si>
  <si>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</si>
  <si>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</si>
  <si>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</si>
  <si>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</si>
  <si>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</si>
  <si>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</si>
  <si>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</si>
  <si>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</si>
  <si>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</si>
  <si>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</si>
  <si>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</si>
  <si>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</si>
  <si>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</si>
  <si>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</si>
  <si>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</si>
  <si>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</si>
  <si>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</si>
  <si>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</si>
  <si>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</si>
  <si>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</si>
  <si>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</si>
  <si>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</si>
  <si>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</si>
  <si>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</si>
  <si>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</si>
  <si>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</si>
  <si>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</si>
  <si>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</si>
  <si>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</si>
  <si>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</si>
  <si>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</si>
  <si>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</si>
  <si>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</si>
  <si>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</si>
  <si>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</si>
  <si>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</si>
  <si>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</si>
  <si>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</si>
  <si>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</si>
  <si>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</si>
  <si>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</si>
  <si>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</si>
  <si>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</si>
  <si>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</si>
  <si>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</si>
  <si>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</si>
  <si>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</si>
  <si>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</si>
  <si>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</si>
  <si>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</si>
  <si>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</si>
  <si>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</si>
  <si>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</si>
  <si>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</si>
  <si>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</si>
  <si>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</si>
  <si>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</si>
  <si>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</si>
  <si>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</si>
  <si>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</si>
  <si>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</si>
  <si>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</si>
  <si>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</si>
  <si>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</si>
  <si>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</si>
  <si>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</si>
  <si>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</si>
  <si>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</si>
  <si>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</si>
  <si>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</si>
  <si>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</si>
  <si>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</si>
  <si>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</si>
  <si>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</si>
  <si>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</si>
  <si>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</si>
  <si>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</si>
  <si>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</si>
  <si>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</si>
  <si>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</si>
  <si>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</si>
  <si>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</si>
  <si>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</si>
  <si>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</si>
  <si>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</si>
  <si>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</si>
  <si>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</si>
  <si>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</si>
  <si>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</si>
  <si>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</si>
  <si>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</si>
  <si>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</si>
  <si>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</si>
  <si>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</si>
  <si>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</si>
  <si>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</si>
  <si>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</si>
  <si>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</si>
  <si>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</si>
  <si>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</si>
  <si>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</si>
  <si>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</si>
  <si>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</si>
  <si>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</si>
  <si>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</si>
  <si>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</si>
  <si>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</si>
  <si>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</si>
  <si>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</si>
  <si>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</si>
  <si>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</si>
  <si>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</si>
  <si>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</si>
  <si>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</si>
  <si>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</si>
  <si>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</si>
  <si>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</si>
  <si>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</si>
  <si>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</si>
  <si>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</si>
  <si>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</si>
  <si>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</si>
  <si>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</si>
  <si>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</si>
  <si>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</si>
  <si>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</si>
  <si>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</si>
  <si>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</si>
  <si>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</si>
  <si>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</si>
  <si>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</si>
  <si>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</si>
  <si>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</si>
  <si>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</si>
  <si>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</si>
  <si>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</si>
  <si>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</si>
  <si>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</si>
  <si>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</si>
  <si>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</si>
  <si>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</si>
  <si>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</si>
  <si>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</si>
  <si>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</si>
  <si>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</si>
  <si>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</si>
  <si>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</si>
  <si>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</si>
  <si>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</si>
  <si>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</si>
  <si>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</si>
  <si>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</si>
  <si>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</si>
  <si>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</si>
  <si>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</si>
  <si>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</si>
  <si>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</si>
  <si>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</si>
  <si>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</si>
  <si>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</si>
  <si>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</si>
  <si>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</si>
  <si>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</si>
  <si>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</si>
  <si>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</si>
  <si>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</si>
  <si>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</si>
  <si>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</si>
  <si>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</si>
  <si>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</si>
  <si>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</si>
  <si>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</si>
  <si>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</si>
  <si>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</si>
  <si>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</si>
  <si>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</si>
  <si>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</si>
  <si>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</si>
  <si>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</si>
  <si>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</si>
  <si>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</si>
  <si>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</si>
  <si>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</si>
  <si>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</si>
  <si>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</si>
  <si>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</si>
  <si>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</si>
  <si>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</si>
  <si>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</si>
  <si>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</si>
  <si>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</si>
  <si>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</si>
  <si>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</si>
  <si>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</si>
  <si>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</si>
  <si>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</si>
  <si>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</si>
  <si>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</si>
  <si>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</si>
  <si>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</si>
  <si>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</si>
  <si>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</si>
  <si>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</si>
  <si>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</si>
  <si>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</si>
  <si>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</si>
  <si>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</si>
  <si>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</si>
  <si>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</si>
  <si>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</si>
  <si>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</si>
  <si>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</si>
  <si>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</si>
  <si>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</si>
  <si>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</si>
  <si>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</si>
  <si>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</si>
  <si>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</si>
  <si>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</si>
  <si>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</si>
  <si>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</si>
  <si>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</si>
  <si>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</si>
  <si>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</si>
  <si>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</si>
  <si>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</si>
  <si>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</si>
  <si>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</si>
  <si>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</si>
  <si>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</si>
  <si>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</si>
  <si>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</si>
  <si>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</si>
  <si>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</si>
  <si>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</si>
  <si>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</si>
  <si>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</si>
  <si>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</si>
  <si>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</si>
  <si>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</si>
  <si>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</si>
  <si>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</si>
  <si>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</si>
  <si>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</si>
  <si>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</si>
  <si>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</si>
  <si>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</si>
  <si>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</si>
  <si>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</si>
  <si>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</si>
  <si>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</si>
  <si>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</si>
  <si>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</si>
  <si>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</si>
  <si>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</si>
  <si>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</si>
  <si>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</si>
  <si>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</si>
  <si>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</si>
  <si>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</si>
  <si>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</si>
  <si>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</si>
  <si>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</si>
  <si>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</si>
  <si>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</si>
  <si>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</si>
  <si>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</si>
  <si>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</si>
  <si>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</si>
  <si>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</si>
  <si>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</si>
  <si>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</si>
  <si>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</si>
  <si>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</si>
  <si>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</si>
  <si>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</si>
  <si>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</si>
  <si>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</si>
  <si>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</si>
  <si>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</si>
  <si>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</si>
  <si>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</si>
  <si>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</si>
  <si>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</si>
  <si>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</si>
  <si>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</si>
  <si>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</si>
  <si>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</si>
  <si>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</si>
  <si>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</si>
  <si>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</si>
  <si>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</si>
  <si>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</si>
  <si>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</si>
  <si>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</si>
  <si>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</si>
  <si>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</si>
  <si>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</si>
  <si>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</si>
  <si>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</si>
  <si>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</si>
  <si>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</si>
  <si>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</si>
  <si>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</si>
  <si>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</si>
  <si>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</si>
  <si>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</si>
  <si>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</si>
  <si>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</si>
  <si>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</si>
  <si>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</si>
  <si>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</si>
  <si>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</si>
  <si>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</si>
  <si>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</si>
  <si>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</si>
  <si>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</si>
  <si>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</si>
  <si>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</si>
  <si>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</si>
  <si>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</si>
  <si>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</si>
  <si>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</si>
  <si>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</si>
  <si>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</si>
  <si>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</si>
  <si>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</si>
  <si>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</si>
  <si>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</si>
  <si>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</si>
  <si>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</si>
  <si>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</si>
  <si>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</si>
  <si>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</si>
  <si>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</si>
  <si>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</si>
  <si>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</si>
  <si>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</si>
  <si>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</si>
  <si>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</si>
  <si>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</si>
  <si>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</si>
  <si>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</si>
  <si>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</si>
  <si>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</si>
  <si>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</si>
  <si>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</si>
  <si>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</si>
  <si>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</si>
  <si>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</si>
  <si>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</si>
  <si>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</si>
  <si>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</si>
  <si>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</si>
  <si>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</si>
  <si>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</si>
  <si>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</si>
  <si>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</si>
  <si>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</si>
  <si>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</si>
  <si>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</si>
  <si>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</si>
  <si>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</si>
  <si>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</si>
  <si>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</si>
  <si>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</si>
  <si>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</si>
  <si>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</si>
  <si>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</si>
  <si>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</si>
  <si>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</si>
  <si>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</si>
  <si>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</si>
  <si>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</si>
  <si>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</si>
  <si>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</si>
  <si>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</si>
  <si>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</si>
  <si>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</si>
  <si>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</si>
  <si>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</si>
  <si>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</si>
  <si>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</si>
  <si>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</si>
  <si>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</si>
  <si>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</si>
  <si>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</si>
  <si>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</si>
  <si>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</si>
  <si>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</si>
  <si>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</si>
  <si>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</si>
  <si>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</si>
  <si>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</si>
  <si>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</si>
  <si>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</si>
  <si>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</si>
  <si>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</si>
  <si>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</si>
  <si>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</si>
  <si>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</si>
  <si>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</si>
  <si>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</si>
  <si>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</si>
  <si>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</si>
  <si>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</si>
  <si>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</si>
  <si>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</si>
  <si>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</si>
  <si>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</si>
  <si>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</si>
  <si>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</si>
  <si>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</si>
  <si>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</si>
  <si>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</si>
  <si>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</si>
  <si>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</si>
  <si>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</si>
  <si>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</si>
  <si>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</si>
  <si>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</si>
  <si>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</si>
  <si>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</si>
  <si>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</si>
  <si>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</si>
  <si>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</si>
  <si>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</si>
  <si>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</si>
  <si>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</si>
  <si>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</si>
  <si>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</si>
  <si>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</si>
  <si>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</si>
  <si>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</si>
  <si>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</si>
  <si>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</si>
  <si>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</si>
  <si>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</si>
  <si>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</si>
  <si>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</si>
  <si>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</si>
  <si>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</si>
  <si>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</si>
  <si>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</si>
  <si>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</si>
  <si>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</si>
  <si>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</si>
  <si>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</si>
  <si>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</si>
  <si>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</si>
  <si>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</si>
  <si>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</si>
  <si>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</si>
  <si>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</si>
  <si>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</si>
  <si>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</si>
  <si>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</si>
  <si>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</si>
  <si>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</si>
  <si>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</si>
  <si>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</si>
  <si>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</si>
  <si>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</si>
  <si>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</si>
  <si>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</si>
  <si>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</si>
  <si>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</si>
  <si>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</si>
  <si>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</si>
  <si>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</si>
  <si>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</si>
  <si>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</si>
  <si>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</si>
  <si>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</si>
  <si>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</si>
  <si>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</si>
  <si>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</si>
  <si>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</si>
  <si>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</si>
  <si>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</si>
  <si>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</si>
  <si>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</si>
  <si>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</si>
  <si>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</si>
  <si>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</si>
  <si>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</si>
  <si>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</si>
  <si>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</si>
  <si>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</si>
  <si>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</si>
  <si>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</si>
  <si>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</si>
  <si>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</si>
  <si>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</si>
  <si>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</si>
  <si>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</si>
  <si>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</si>
  <si>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</si>
  <si>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</si>
  <si>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</si>
  <si>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</si>
  <si>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</si>
  <si>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</si>
  <si>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</si>
  <si>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</si>
  <si>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</si>
  <si>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</si>
  <si>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</si>
  <si>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</si>
  <si>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</si>
  <si>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</si>
  <si>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</si>
  <si>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</si>
  <si>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</si>
  <si>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</si>
  <si>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</si>
  <si>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</si>
  <si>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</si>
  <si>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</si>
  <si>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</si>
  <si>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</si>
  <si>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</si>
  <si>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</si>
  <si>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</si>
  <si>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</si>
  <si>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</si>
  <si>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</si>
  <si>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</si>
  <si>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</si>
  <si>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</si>
  <si>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</si>
  <si>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</si>
  <si>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</si>
  <si>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</si>
  <si>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</si>
  <si>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</si>
  <si>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</si>
  <si>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</si>
  <si>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</si>
  <si>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</si>
  <si>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</si>
  <si>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</si>
  <si>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</si>
  <si>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</si>
  <si>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</si>
  <si>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</si>
  <si>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</si>
  <si>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</si>
  <si>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</si>
  <si>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</si>
  <si>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</si>
  <si>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</si>
  <si>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</si>
  <si>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</si>
  <si>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</si>
  <si>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</si>
  <si>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</si>
  <si>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</si>
  <si>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</si>
  <si>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</si>
  <si>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</si>
  <si>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</si>
  <si>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</si>
  <si>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</si>
  <si>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</si>
  <si>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</si>
  <si>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</si>
  <si>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</si>
  <si>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</si>
  <si>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</si>
  <si>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</si>
  <si>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</si>
  <si>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</si>
  <si>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</si>
  <si>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</si>
  <si>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</si>
  <si>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</si>
  <si>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</si>
  <si>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</si>
  <si>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</si>
  <si>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</si>
  <si>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</si>
  <si>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</si>
  <si>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</si>
  <si>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</si>
  <si>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</si>
  <si>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</si>
  <si>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</si>
  <si>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</si>
  <si>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</si>
  <si>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</si>
  <si>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</si>
  <si>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</si>
  <si>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</si>
  <si>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</si>
  <si>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</si>
  <si>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</si>
  <si>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</si>
  <si>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</si>
  <si>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</si>
  <si>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</si>
  <si>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</si>
  <si>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</si>
  <si>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</si>
  <si>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</si>
  <si>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</si>
  <si>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</si>
  <si>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</si>
  <si>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</si>
  <si>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</si>
  <si>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</si>
  <si>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</si>
  <si>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</si>
  <si>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</si>
  <si>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</si>
  <si>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</si>
  <si>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</si>
  <si>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</si>
  <si>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</si>
  <si>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</si>
  <si>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</si>
  <si>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</si>
  <si>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</si>
  <si>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</si>
  <si>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</si>
  <si>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</si>
  <si>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</si>
  <si>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</si>
  <si>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</si>
  <si>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</si>
  <si>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</si>
  <si>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</si>
  <si>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</si>
  <si>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</si>
  <si>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</si>
  <si>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</si>
  <si>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</si>
  <si>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</si>
  <si>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</si>
  <si>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</si>
  <si>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</si>
  <si>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</si>
  <si>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</si>
  <si>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</si>
  <si>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</si>
  <si>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</si>
  <si>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</si>
  <si>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</si>
  <si>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</si>
  <si>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</si>
  <si>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</si>
  <si>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</si>
  <si>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</si>
  <si>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</si>
  <si>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</si>
  <si>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</si>
  <si>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</si>
  <si>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</si>
  <si>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</si>
  <si>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</si>
  <si>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</si>
  <si>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</si>
  <si>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</si>
  <si>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</si>
  <si>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</si>
  <si>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</si>
  <si>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</si>
  <si>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</si>
  <si>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</si>
  <si>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</si>
  <si>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</si>
  <si>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</si>
  <si>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</si>
  <si>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</si>
  <si>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</si>
  <si>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</si>
  <si>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</si>
  <si>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</si>
  <si>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</si>
  <si>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</si>
  <si>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</si>
  <si>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</si>
  <si>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</si>
  <si>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</si>
  <si>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</si>
  <si>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</si>
  <si>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</si>
  <si>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</si>
  <si>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</si>
  <si>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</si>
  <si>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</si>
  <si>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</si>
  <si>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</si>
  <si>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</si>
  <si>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</si>
  <si>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</si>
  <si>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</si>
  <si>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</si>
  <si>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</si>
  <si>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</si>
  <si>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</si>
  <si>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</si>
  <si>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</si>
  <si>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</si>
  <si>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</si>
  <si>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</si>
  <si>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</si>
  <si>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</si>
  <si>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</si>
  <si>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</si>
  <si>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</si>
  <si>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</si>
  <si>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</si>
  <si>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</si>
  <si>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</si>
  <si>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</si>
  <si>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</si>
  <si>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</si>
  <si>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</si>
  <si>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</si>
  <si>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</si>
  <si>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</si>
  <si>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</si>
  <si>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</si>
  <si>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</si>
  <si>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</si>
  <si>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</si>
  <si>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</si>
  <si>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</si>
  <si>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</si>
  <si>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</si>
  <si>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</si>
  <si>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</si>
  <si>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</si>
  <si>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</si>
  <si>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</si>
  <si>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</si>
  <si>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</si>
  <si>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</si>
  <si>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</si>
  <si>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</si>
  <si>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</si>
  <si>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</si>
  <si>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</si>
  <si>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</si>
  <si>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</si>
  <si>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</si>
  <si>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</si>
  <si>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</si>
  <si>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</si>
  <si>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</si>
  <si>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</si>
  <si>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</si>
  <si>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</si>
  <si>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</si>
  <si>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</si>
  <si>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</si>
  <si>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</si>
  <si>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</si>
  <si>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</si>
  <si>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</si>
  <si>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</si>
  <si>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</si>
  <si>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</si>
  <si>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</si>
  <si>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</si>
  <si>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</si>
  <si>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</si>
  <si>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</si>
  <si>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</si>
  <si>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</si>
  <si>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</si>
  <si>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</si>
  <si>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</si>
  <si>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</si>
  <si>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</si>
  <si>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</si>
  <si>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</si>
  <si>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</si>
  <si>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</si>
  <si>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</si>
  <si>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</si>
  <si>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</si>
  <si>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</si>
  <si>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</si>
  <si>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</si>
  <si>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</si>
  <si>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</si>
  <si>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</si>
  <si>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</si>
  <si>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</si>
  <si>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</si>
  <si>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</si>
  <si>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</si>
  <si>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</si>
  <si>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</si>
  <si>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</si>
  <si>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</si>
  <si>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</si>
  <si>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</si>
  <si>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</si>
  <si>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</si>
  <si>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</si>
  <si>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</si>
  <si>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</si>
  <si>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</si>
  <si>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</si>
  <si>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</si>
  <si>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</si>
  <si>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</si>
  <si>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</si>
  <si>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</si>
  <si>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</si>
  <si>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</si>
  <si>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</si>
  <si>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</si>
  <si>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</si>
  <si>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</si>
  <si>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</si>
  <si>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</si>
  <si>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</si>
  <si>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</si>
  <si>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</si>
  <si>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</si>
  <si>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</si>
  <si>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</si>
  <si>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</si>
  <si>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</si>
  <si>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</si>
  <si>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</si>
  <si>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</si>
  <si>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</si>
  <si>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</si>
  <si>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</si>
  <si>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</si>
  <si>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</si>
  <si>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</si>
  <si>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</si>
  <si>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</si>
  <si>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</si>
  <si>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</si>
  <si>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</si>
  <si>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</si>
  <si>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</si>
  <si>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</si>
  <si>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</si>
  <si>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</si>
  <si>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</si>
  <si>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</si>
  <si>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</si>
  <si>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</si>
  <si>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</si>
  <si>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</si>
  <si>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</si>
  <si>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</si>
  <si>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</si>
  <si>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</si>
  <si>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</si>
  <si>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</si>
  <si>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</si>
  <si>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</si>
  <si>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</si>
  <si>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</si>
  <si>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</si>
  <si>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</si>
  <si>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</si>
  <si>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</si>
  <si>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</si>
  <si>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</si>
  <si>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</si>
  <si>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</si>
  <si>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</si>
  <si>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</si>
  <si>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</si>
  <si>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</si>
  <si>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</si>
  <si>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</si>
  <si>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</si>
  <si>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</si>
  <si>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</si>
  <si>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</si>
  <si>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</si>
  <si>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</si>
  <si>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</si>
  <si>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</si>
  <si>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</si>
  <si>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</si>
  <si>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</si>
  <si>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</si>
  <si>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</si>
  <si>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</si>
  <si>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</si>
  <si>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</si>
  <si>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</si>
  <si>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</si>
  <si>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</si>
  <si>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</si>
  <si>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</si>
  <si>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</si>
  <si>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</si>
  <si>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</si>
  <si>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</si>
  <si>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</si>
  <si>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</si>
  <si>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</si>
  <si>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</si>
  <si>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</si>
  <si>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</si>
  <si>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</si>
  <si>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</si>
  <si>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</si>
  <si>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</si>
  <si>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</si>
  <si>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</si>
  <si>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</si>
  <si>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</si>
  <si>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</si>
  <si>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</si>
  <si>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</si>
  <si>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</si>
  <si>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</si>
  <si>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</si>
  <si>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</si>
  <si>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</si>
  <si>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</si>
  <si>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</si>
  <si>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</si>
  <si>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</si>
  <si>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</si>
  <si>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</si>
  <si>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</si>
  <si>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</si>
  <si>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</si>
  <si>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</si>
  <si>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</si>
  <si>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</si>
  <si>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</si>
  <si>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</si>
  <si>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</si>
  <si>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</si>
  <si>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</si>
  <si>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</si>
  <si>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</si>
  <si>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</si>
  <si>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</si>
  <si>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</si>
  <si>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</si>
  <si>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</si>
  <si>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</si>
  <si>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</si>
  <si>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</si>
  <si>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</si>
  <si>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</si>
  <si>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</si>
  <si>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</si>
  <si>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</si>
  <si>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</si>
  <si>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</si>
  <si>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</si>
  <si>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</si>
  <si>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</si>
  <si>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</si>
  <si>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</si>
  <si>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</si>
  <si>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</si>
  <si>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</si>
  <si>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</si>
  <si>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</si>
  <si>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</si>
  <si>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</si>
  <si>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</si>
  <si>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</si>
  <si>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</si>
  <si>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</si>
  <si>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</si>
  <si>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</si>
  <si>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</si>
  <si>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</si>
  <si>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</si>
  <si>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</si>
  <si>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</si>
  <si>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</si>
  <si>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</si>
  <si>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</si>
  <si>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</si>
  <si>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</si>
  <si>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</si>
  <si>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</si>
  <si>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</si>
  <si>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</si>
  <si>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</si>
  <si>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</si>
  <si>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</si>
  <si>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</si>
  <si>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</si>
  <si>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</si>
  <si>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</si>
  <si>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</si>
  <si>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</si>
  <si>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</si>
  <si>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</si>
  <si>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</si>
  <si>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</si>
  <si>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</si>
  <si>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</si>
  <si>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</si>
  <si>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</si>
  <si>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</si>
  <si>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</si>
  <si>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</si>
  <si>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</si>
  <si>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</si>
  <si>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</si>
  <si>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</si>
  <si>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</si>
  <si>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</si>
  <si>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</si>
  <si>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</si>
  <si>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</si>
  <si>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</si>
  <si>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</si>
  <si>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</si>
  <si>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</si>
  <si>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</si>
  <si>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</si>
  <si>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</si>
  <si>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</si>
  <si>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</si>
  <si>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</si>
  <si>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</si>
  <si>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</si>
  <si>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</si>
  <si>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</si>
  <si>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</si>
  <si>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</si>
  <si>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</si>
  <si>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</si>
  <si>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</si>
  <si>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</si>
  <si>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</si>
  <si>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</si>
  <si>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</si>
  <si>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</si>
  <si>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</si>
  <si>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</si>
  <si>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</si>
  <si>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</si>
  <si>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</si>
  <si>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</si>
  <si>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</si>
  <si>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</si>
  <si>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</si>
  <si>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</si>
  <si>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</si>
  <si>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</si>
  <si>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</si>
  <si>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</si>
  <si>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</si>
  <si>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</si>
  <si>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</si>
  <si>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</si>
  <si>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</si>
  <si>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</si>
  <si>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</si>
  <si>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</si>
  <si>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</si>
  <si>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</si>
  <si>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</si>
  <si>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</si>
  <si>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</si>
  <si>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</si>
  <si>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</si>
  <si>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</si>
  <si>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</si>
  <si>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</si>
  <si>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</si>
  <si>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</si>
  <si>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</si>
  <si>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</si>
  <si>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</si>
  <si>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</si>
  <si>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</si>
  <si>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</si>
  <si>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</si>
  <si>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</si>
  <si>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</si>
  <si>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</si>
  <si>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</si>
  <si>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</si>
  <si>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</si>
  <si>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</si>
  <si>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</si>
  <si>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</si>
  <si>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</si>
  <si>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</si>
  <si>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</si>
  <si>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</si>
  <si>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</si>
  <si>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</si>
  <si>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</si>
  <si>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</si>
  <si>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</si>
  <si>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</si>
  <si>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</si>
  <si>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</si>
  <si>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</si>
  <si>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</si>
  <si>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</si>
  <si>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</si>
  <si>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</si>
  <si>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</si>
  <si>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</si>
  <si>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</si>
  <si>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</si>
  <si>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</si>
  <si>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</si>
  <si>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</si>
  <si>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</si>
  <si>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</si>
  <si>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</si>
  <si>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</si>
  <si>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</si>
  <si>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</si>
  <si>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</si>
  <si>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</si>
  <si>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</si>
  <si>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</si>
  <si>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</si>
  <si>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</si>
  <si>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</si>
  <si>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</si>
  <si>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</si>
  <si>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</si>
  <si>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</si>
  <si>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</si>
  <si>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</si>
  <si>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</si>
  <si>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</si>
  <si>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</si>
  <si>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</si>
  <si>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</si>
  <si>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</si>
  <si>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</si>
  <si>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</si>
  <si>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</si>
  <si>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</si>
  <si>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</si>
  <si>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</si>
  <si>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</si>
  <si>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</si>
  <si>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</si>
  <si>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</si>
  <si>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</si>
  <si>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</si>
  <si>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</si>
  <si>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</si>
  <si>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</si>
  <si>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</si>
  <si>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</si>
  <si>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</si>
  <si>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</si>
  <si>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</si>
  <si>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</si>
  <si>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</si>
  <si>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</si>
  <si>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</si>
  <si>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</si>
  <si>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</si>
  <si>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</si>
  <si>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</si>
  <si>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</si>
  <si>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</si>
  <si>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</si>
  <si>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</si>
  <si>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</si>
  <si>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</si>
  <si>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</si>
  <si>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</si>
  <si>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</si>
  <si>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</si>
  <si>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</si>
  <si>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</si>
  <si>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</si>
  <si>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</si>
  <si>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</si>
  <si>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</si>
  <si>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</si>
  <si>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</si>
  <si>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</si>
  <si>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</si>
  <si>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</si>
  <si>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</si>
  <si>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</si>
  <si>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</si>
  <si>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</si>
  <si>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</si>
  <si>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</si>
  <si>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</si>
  <si>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</si>
  <si>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</si>
  <si>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</si>
  <si>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</si>
  <si>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</si>
  <si>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</si>
  <si>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</si>
  <si>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</si>
  <si>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</si>
  <si>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</si>
  <si>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</si>
  <si>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</si>
  <si>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</si>
  <si>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</si>
  <si>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</si>
  <si>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</si>
  <si>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</si>
  <si>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</si>
  <si>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</si>
  <si>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</si>
  <si>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</si>
  <si>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</si>
  <si>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</si>
  <si>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</si>
  <si>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</si>
  <si>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</si>
  <si>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</si>
  <si>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</si>
  <si>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</si>
  <si>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</si>
  <si>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</si>
  <si>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</si>
  <si>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</si>
  <si>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</si>
  <si>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</si>
  <si>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</si>
  <si>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</si>
  <si>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</si>
  <si>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</si>
  <si>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</si>
  <si>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</si>
  <si>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</si>
  <si>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</si>
  <si>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</si>
  <si>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</si>
  <si>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</si>
  <si>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</si>
  <si>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</si>
  <si>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</si>
  <si>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</si>
  <si>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</si>
  <si>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</si>
  <si>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</si>
  <si>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</si>
  <si>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</si>
  <si>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</si>
  <si>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</si>
  <si>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</si>
  <si>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</si>
  <si>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</si>
  <si>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</si>
  <si>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</si>
  <si>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</si>
  <si>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</si>
  <si>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</si>
  <si>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</si>
  <si>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</si>
  <si>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</si>
  <si>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</si>
  <si>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</si>
  <si>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</si>
  <si>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</si>
  <si>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</si>
  <si>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</si>
  <si>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</si>
  <si>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</si>
  <si>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</si>
  <si>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</si>
  <si>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</si>
  <si>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</si>
  <si>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</si>
  <si>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</si>
  <si>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</si>
  <si>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</si>
  <si>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</si>
  <si>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</si>
  <si>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</si>
  <si>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</si>
  <si>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</si>
  <si>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</si>
  <si>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</si>
  <si>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</si>
  <si>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</si>
  <si>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</si>
  <si>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</si>
  <si>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</si>
  <si>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</si>
  <si>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</si>
  <si>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</si>
  <si>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</si>
  <si>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</si>
  <si>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</si>
  <si>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</si>
  <si>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</si>
  <si>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</si>
  <si>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</si>
  <si>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</si>
  <si>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</si>
  <si>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</si>
  <si>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</si>
  <si>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</si>
  <si>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</si>
  <si>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</si>
  <si>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</si>
  <si>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</si>
  <si>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</si>
  <si>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</si>
  <si>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</si>
  <si>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</si>
  <si>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</si>
  <si>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</si>
  <si>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</si>
  <si>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</si>
  <si>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</si>
  <si>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</si>
  <si>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</si>
  <si>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</si>
  <si>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</si>
  <si>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</si>
  <si>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</si>
  <si>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</si>
  <si>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</si>
  <si>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</si>
  <si>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</si>
  <si>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</si>
  <si>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</si>
  <si>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</si>
  <si>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</si>
  <si>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</si>
  <si>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</si>
  <si>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</si>
  <si>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</si>
  <si>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</si>
  <si>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</si>
  <si>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</si>
  <si>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</si>
  <si>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</si>
  <si>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</si>
  <si>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</si>
  <si>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</si>
  <si>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</si>
  <si>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</si>
  <si>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</si>
  <si>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</si>
  <si>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</si>
  <si>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</si>
  <si>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</si>
  <si>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</si>
  <si>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</si>
  <si>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</si>
  <si>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</si>
  <si>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</si>
  <si>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</si>
  <si>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</si>
  <si>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</si>
  <si>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</si>
  <si>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</si>
  <si>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</si>
  <si>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</si>
  <si>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</si>
  <si>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</si>
  <si>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</si>
  <si>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</si>
  <si>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</si>
  <si>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</si>
  <si>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</si>
  <si>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</si>
  <si>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</si>
  <si>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</si>
  <si>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</si>
  <si>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</si>
  <si>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</si>
  <si>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</si>
  <si>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</si>
  <si>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</si>
  <si>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</si>
  <si>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</si>
  <si>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</si>
  <si>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</si>
  <si>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</si>
  <si>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</si>
  <si>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</si>
  <si>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</si>
  <si>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</si>
  <si>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</si>
  <si>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</si>
  <si>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</si>
  <si>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</si>
  <si>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</si>
  <si>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</si>
  <si>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</si>
  <si>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</si>
  <si>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</si>
  <si>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</si>
  <si>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</si>
  <si>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</si>
  <si>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</si>
  <si>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</si>
  <si>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</si>
  <si>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</si>
  <si>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</si>
  <si>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</si>
  <si>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</si>
  <si>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</si>
  <si>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</si>
  <si>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</si>
  <si>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</si>
  <si>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</si>
  <si>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</si>
  <si>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</si>
  <si>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</si>
  <si>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</si>
  <si>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</si>
  <si>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</si>
  <si>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</si>
  <si>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</si>
  <si>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</si>
  <si>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</si>
  <si>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</si>
  <si>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</si>
  <si>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</si>
  <si>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</si>
  <si>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</si>
  <si>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</si>
  <si>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</si>
  <si>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</si>
  <si>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</si>
  <si>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</si>
  <si>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</si>
  <si>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</si>
  <si>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</si>
  <si>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</si>
  <si>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</si>
  <si>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</si>
  <si>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</si>
  <si>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</si>
  <si>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</si>
  <si>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</si>
  <si>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</si>
  <si>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</si>
  <si>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</si>
  <si>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</si>
  <si>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</si>
  <si>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</si>
  <si>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</si>
  <si>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</si>
  <si>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</si>
  <si>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</si>
  <si>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</si>
  <si>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</si>
  <si>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</si>
  <si>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</si>
  <si>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</si>
  <si>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</si>
  <si>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</si>
  <si>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</si>
  <si>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</si>
  <si>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</si>
  <si>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</si>
  <si>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</si>
  <si>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</si>
  <si>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</si>
  <si>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</si>
  <si>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</si>
  <si>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</si>
  <si>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</si>
  <si>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</si>
  <si>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</si>
  <si>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</si>
  <si>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</si>
  <si>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</si>
  <si>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</si>
  <si>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</si>
  <si>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</si>
  <si>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</si>
  <si>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</si>
  <si>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</si>
  <si>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</si>
  <si>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</si>
  <si>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</si>
  <si>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</si>
  <si>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</si>
  <si>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</si>
  <si>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</si>
  <si>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</si>
  <si>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</si>
  <si>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</si>
  <si>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</si>
  <si>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</si>
  <si>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</si>
  <si>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</si>
  <si>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</si>
  <si>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</si>
  <si>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</si>
  <si>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</si>
  <si>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</si>
  <si>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</si>
  <si>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</si>
  <si>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</si>
  <si>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</si>
  <si>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</si>
  <si>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</si>
  <si>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</si>
  <si>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</si>
  <si>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</si>
  <si>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</si>
  <si>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</si>
  <si>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</si>
  <si>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</si>
  <si>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</si>
  <si>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</si>
  <si>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</si>
  <si>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</si>
  <si>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</si>
  <si>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</si>
  <si>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</si>
  <si>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</si>
  <si>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</si>
  <si>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</si>
  <si>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</si>
  <si>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</si>
  <si>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</si>
  <si>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</si>
  <si>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</si>
  <si>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</si>
  <si>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</si>
  <si>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</si>
  <si>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</si>
  <si>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</si>
  <si>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</si>
  <si>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</si>
  <si>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</si>
  <si>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</si>
  <si>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</si>
  <si>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</si>
  <si>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</si>
  <si>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</si>
  <si>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</si>
  <si>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</si>
  <si>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</si>
  <si>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</si>
  <si>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</si>
  <si>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</si>
  <si>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</si>
  <si>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</si>
  <si>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</si>
  <si>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</si>
  <si>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</si>
  <si>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</si>
  <si>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</si>
  <si>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</si>
  <si>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</si>
  <si>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</si>
  <si>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</si>
  <si>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</si>
  <si>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</si>
  <si>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</si>
  <si>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</si>
  <si>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</si>
  <si>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</si>
  <si>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</si>
  <si>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</si>
  <si>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</si>
  <si>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</si>
  <si>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</si>
  <si>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</si>
  <si>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</si>
  <si>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</si>
  <si>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</si>
  <si>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</si>
  <si>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</si>
  <si>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</si>
  <si>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</si>
  <si>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</si>
  <si>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</si>
  <si>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</si>
  <si>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</si>
  <si>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</si>
  <si>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</si>
  <si>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</si>
  <si>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</si>
  <si>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</si>
  <si>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</si>
  <si>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</si>
  <si>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</si>
  <si>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</si>
  <si>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</si>
  <si>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</si>
  <si>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</si>
  <si>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</si>
  <si>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</si>
  <si>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</si>
  <si>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</si>
  <si>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</si>
  <si>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</si>
  <si>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</si>
  <si>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</si>
  <si>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</si>
  <si>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</si>
  <si>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</si>
  <si>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</si>
  <si>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</si>
  <si>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</si>
  <si>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</si>
  <si>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</si>
  <si>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</si>
  <si>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</si>
  <si>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</si>
  <si>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</si>
  <si>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</si>
  <si>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</si>
  <si>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</si>
  <si>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</si>
  <si>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</si>
  <si>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</si>
  <si>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</si>
  <si>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</si>
  <si>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</si>
  <si>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</si>
  <si>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</si>
  <si>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</si>
  <si>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</si>
  <si>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</si>
  <si>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</si>
  <si>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</si>
  <si>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</si>
  <si>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</si>
  <si>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</si>
  <si>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</si>
  <si>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</si>
  <si>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</si>
  <si>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</si>
  <si>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</si>
  <si>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</si>
  <si>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</si>
  <si>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</si>
  <si>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</si>
  <si>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</si>
  <si>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</si>
  <si>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</si>
  <si>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</si>
  <si>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</si>
  <si>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</si>
  <si>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</si>
  <si>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</si>
  <si>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</si>
  <si>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</si>
  <si>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</si>
  <si>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</si>
  <si>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</si>
  <si>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</si>
  <si>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</si>
  <si>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</si>
  <si>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</si>
  <si>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</si>
  <si>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</si>
  <si>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</si>
  <si>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</si>
  <si>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</si>
  <si>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</si>
  <si>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</si>
  <si>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</si>
  <si>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</si>
  <si>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</si>
  <si>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</si>
  <si>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</si>
  <si>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</si>
  <si>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</si>
  <si>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</si>
  <si>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</si>
  <si>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</si>
  <si>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</si>
  <si>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</si>
  <si>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</si>
  <si>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</si>
  <si>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</si>
  <si>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</si>
  <si>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</si>
  <si>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</si>
  <si>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</si>
  <si>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</si>
  <si>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</si>
  <si>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</si>
  <si>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</si>
  <si>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</si>
  <si>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</si>
  <si>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</si>
  <si>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</si>
  <si>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</si>
  <si>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</si>
  <si>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</si>
  <si>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</si>
  <si>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</si>
  <si>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</si>
  <si>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</si>
  <si>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</si>
  <si>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</si>
  <si>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</si>
  <si>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</si>
  <si>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</si>
  <si>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</si>
  <si>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</si>
  <si>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</si>
  <si>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</si>
  <si>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</si>
  <si>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</si>
  <si>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</si>
  <si>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</si>
  <si>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</si>
  <si>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</si>
  <si>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</si>
  <si>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</si>
  <si>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</si>
  <si>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</si>
  <si>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</si>
  <si>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</si>
  <si>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</si>
  <si>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</si>
  <si>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</si>
  <si>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</si>
  <si>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</si>
  <si>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</si>
  <si>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</si>
  <si>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</si>
  <si>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</si>
  <si>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</si>
  <si>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</si>
  <si>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</si>
  <si>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</si>
  <si>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</si>
  <si>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</si>
  <si>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</si>
  <si>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</si>
  <si>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</si>
  <si>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</si>
  <si>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</si>
  <si>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</si>
  <si>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</si>
  <si>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</si>
  <si>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</si>
  <si>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</si>
  <si>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</si>
  <si>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</si>
  <si>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</si>
  <si>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</si>
  <si>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</si>
  <si>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</si>
  <si>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</si>
  <si>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</si>
  <si>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</si>
  <si>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</si>
  <si>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</si>
  <si>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</si>
  <si>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</si>
  <si>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</si>
  <si>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</si>
  <si>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</si>
  <si>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</si>
  <si>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</si>
  <si>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</si>
  <si>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</si>
  <si>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</si>
  <si>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</si>
  <si>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</si>
  <si>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</si>
  <si>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</si>
  <si>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</si>
  <si>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</si>
  <si>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</si>
  <si>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</si>
  <si>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</si>
  <si>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</si>
  <si>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</si>
  <si>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</si>
  <si>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</si>
  <si>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</si>
  <si>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</si>
  <si>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</si>
  <si>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</si>
  <si>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</si>
  <si>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</si>
  <si>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</si>
  <si>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</si>
  <si>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</si>
  <si>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</si>
  <si>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</si>
  <si>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</si>
  <si>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</si>
  <si>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</si>
  <si>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</si>
  <si>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</si>
  <si>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</si>
  <si>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</si>
  <si>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</si>
  <si>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</si>
  <si>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</si>
  <si>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</si>
  <si>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</si>
  <si>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</si>
  <si>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</si>
  <si>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</si>
  <si>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</si>
  <si>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</si>
  <si>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</si>
  <si>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</si>
  <si>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</si>
  <si>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</si>
  <si>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</si>
  <si>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</si>
  <si>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</si>
  <si>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</si>
  <si>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</si>
  <si>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</si>
  <si>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</si>
  <si>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</si>
  <si>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</si>
  <si>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</si>
  <si>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</si>
  <si>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</si>
  <si>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</si>
  <si>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</si>
  <si>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</si>
  <si>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</si>
  <si>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</si>
  <si>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</si>
  <si>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</si>
  <si>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</si>
  <si>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</si>
  <si>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</si>
  <si>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</si>
  <si>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</si>
  <si>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</si>
  <si>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</si>
  <si>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</si>
  <si>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</si>
  <si>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</si>
  <si>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</si>
  <si>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</si>
  <si>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</si>
  <si>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</si>
  <si>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</si>
  <si>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</si>
  <si>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</si>
  <si>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</si>
  <si>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</si>
  <si>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</si>
  <si>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</si>
  <si>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</si>
  <si>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</si>
  <si>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</si>
  <si>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</si>
  <si>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</si>
  <si>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</si>
  <si>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</si>
  <si>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</si>
  <si>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</si>
  <si>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</si>
  <si>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</si>
  <si>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</si>
  <si>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</si>
  <si>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</si>
  <si>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</si>
  <si>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</si>
  <si>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</si>
  <si>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</si>
  <si>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</si>
  <si>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</si>
  <si>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</si>
  <si>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</si>
  <si>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</si>
  <si>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</si>
  <si>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</si>
  <si>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</si>
  <si>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</si>
  <si>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</si>
  <si>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</si>
  <si>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</si>
  <si>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</si>
  <si>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</si>
  <si>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</si>
  <si>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</si>
  <si>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</si>
  <si>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</si>
  <si>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</si>
  <si>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</si>
  <si>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</si>
  <si>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</si>
  <si>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</si>
  <si>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</si>
  <si>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</si>
  <si>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</si>
  <si>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</si>
  <si>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</si>
  <si>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</si>
  <si>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</si>
  <si>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</si>
  <si>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</si>
  <si>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</si>
  <si>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</si>
  <si>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</si>
  <si>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</si>
  <si>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</si>
  <si>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</si>
  <si>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</si>
  <si>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</si>
  <si>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</si>
  <si>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</si>
  <si>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</si>
  <si>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</si>
  <si>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</si>
  <si>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</si>
  <si>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</si>
  <si>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</si>
  <si>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</si>
  <si>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</si>
  <si>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</si>
  <si>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</si>
  <si>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</si>
  <si>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</si>
  <si>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</si>
  <si>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</si>
  <si>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</si>
  <si>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</si>
  <si>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</si>
  <si>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</si>
  <si>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</si>
  <si>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</si>
  <si>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</si>
  <si>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</si>
  <si>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</si>
  <si>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</si>
  <si>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</si>
  <si>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</si>
  <si>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</si>
  <si>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</si>
  <si>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</si>
  <si>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</si>
  <si>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</si>
  <si>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</si>
  <si>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</si>
  <si>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</si>
  <si>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</si>
  <si>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</si>
  <si>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</si>
  <si>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</si>
  <si>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</si>
  <si>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</si>
  <si>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</si>
  <si>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</si>
  <si>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</si>
  <si>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</si>
  <si>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</si>
  <si>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</si>
  <si>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</si>
  <si>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</si>
  <si>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</si>
  <si>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</si>
  <si>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</si>
  <si>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</si>
  <si>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</si>
  <si>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</si>
  <si>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</si>
  <si>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</si>
  <si>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</si>
  <si>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</si>
  <si>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</si>
  <si>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</si>
  <si>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</si>
  <si>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</si>
  <si>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</si>
  <si>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</si>
  <si>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</si>
  <si>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</si>
  <si>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</si>
  <si>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</si>
  <si>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</si>
  <si>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</si>
  <si>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</si>
  <si>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</si>
  <si>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</si>
  <si>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</si>
  <si>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</si>
  <si>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</si>
  <si>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</si>
  <si>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</si>
  <si>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</si>
  <si>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</si>
  <si>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</si>
  <si>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</si>
  <si>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</si>
  <si>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</si>
  <si>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</si>
  <si>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</si>
  <si>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</si>
  <si>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</si>
  <si>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</si>
  <si>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</si>
  <si>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</si>
  <si>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</si>
  <si>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</si>
  <si>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</si>
  <si>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</si>
  <si>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</si>
  <si>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</si>
  <si>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</si>
  <si>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</si>
  <si>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</si>
  <si>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</si>
  <si>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</si>
  <si>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</si>
  <si>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</si>
  <si>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</si>
  <si>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</si>
  <si>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</si>
  <si>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</si>
  <si>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</si>
  <si>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</si>
  <si>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</si>
  <si>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</si>
  <si>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</si>
  <si>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</si>
  <si>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</si>
  <si>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</si>
  <si>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</si>
  <si>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</si>
  <si>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</si>
  <si>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</si>
  <si>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</si>
  <si>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</si>
  <si>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</si>
  <si>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</si>
  <si>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</si>
  <si>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</si>
  <si>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</si>
  <si>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</si>
  <si>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</si>
  <si>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</si>
  <si>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</si>
  <si>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</si>
  <si>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</si>
  <si>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</si>
  <si>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</si>
  <si>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</si>
  <si>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</si>
  <si>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</si>
  <si>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</si>
  <si>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</si>
  <si>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</si>
  <si>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</si>
  <si>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</si>
  <si>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</si>
  <si>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</si>
  <si>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</si>
  <si>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</si>
  <si>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</si>
  <si>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</si>
  <si>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</si>
  <si>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</si>
  <si>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</si>
  <si>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</si>
  <si>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</si>
  <si>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</si>
  <si>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</si>
  <si>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</si>
  <si>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</si>
  <si>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</si>
  <si>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</si>
  <si>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</si>
  <si>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</si>
  <si>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</si>
  <si>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</si>
  <si>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</si>
  <si>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</si>
  <si>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</si>
  <si>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</si>
  <si>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</si>
  <si>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</si>
  <si>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</si>
  <si>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</si>
  <si>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</si>
  <si>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</si>
  <si>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</si>
  <si>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</si>
  <si>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</si>
  <si>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</si>
  <si>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</si>
  <si>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</si>
  <si>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</si>
  <si>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</si>
  <si>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</si>
  <si>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</si>
  <si>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</si>
  <si>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</si>
  <si>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</si>
  <si>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</si>
  <si>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</si>
  <si>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</si>
  <si>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</si>
  <si>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</si>
  <si>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</si>
  <si>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</si>
  <si>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</si>
  <si>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</si>
  <si>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</si>
  <si>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</si>
  <si>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</si>
  <si>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</si>
  <si>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</si>
  <si>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</si>
  <si>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</si>
  <si>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</si>
  <si>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</si>
  <si>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</si>
  <si>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</si>
  <si>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</si>
  <si>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</si>
  <si>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</si>
  <si>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</si>
  <si>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</si>
  <si>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</si>
  <si>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</si>
  <si>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</si>
  <si>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</si>
  <si>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</si>
  <si>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</si>
  <si>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</si>
  <si>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</si>
  <si>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</si>
  <si>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</si>
  <si>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</si>
  <si>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</si>
  <si>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</si>
  <si>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</si>
  <si>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</si>
  <si>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</si>
  <si>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</si>
  <si>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</si>
  <si>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</si>
  <si>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</si>
  <si>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</si>
  <si>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</si>
  <si>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</si>
  <si>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</si>
  <si>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</si>
  <si>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</si>
  <si>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</si>
  <si>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</si>
  <si>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</si>
  <si>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</si>
  <si>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</si>
  <si>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</si>
  <si>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</si>
  <si>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</si>
  <si>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</si>
  <si>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</si>
  <si>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</si>
  <si>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</si>
  <si>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</si>
  <si>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</si>
  <si>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</si>
  <si>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</si>
  <si>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</si>
  <si>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</si>
  <si>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</si>
  <si>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</si>
  <si>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</si>
  <si>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</si>
  <si>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</si>
  <si>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</si>
  <si>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</si>
  <si>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</si>
  <si>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</si>
  <si>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</si>
  <si>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</si>
  <si>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</si>
  <si>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</si>
  <si>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</si>
  <si>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</si>
  <si>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</si>
  <si>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</si>
  <si>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</si>
  <si>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</si>
  <si>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</si>
  <si>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</si>
  <si>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</si>
  <si>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</si>
  <si>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</si>
  <si>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</si>
  <si>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</si>
  <si>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</si>
  <si>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</si>
  <si>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</si>
  <si>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</si>
  <si>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</si>
  <si>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</si>
  <si>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</si>
  <si>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</si>
  <si>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</si>
  <si>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</si>
  <si>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</si>
  <si>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</si>
  <si>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</si>
  <si>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</si>
  <si>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</si>
  <si>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</si>
  <si>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</si>
  <si>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</si>
  <si>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</si>
  <si>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</si>
  <si>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</si>
  <si>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</si>
  <si>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</si>
  <si>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</si>
  <si>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</si>
  <si>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</si>
  <si>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</si>
  <si>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</si>
  <si>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</si>
  <si>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</si>
  <si>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</si>
  <si>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</si>
  <si>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</si>
  <si>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</si>
  <si>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</si>
  <si>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</si>
  <si>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</si>
  <si>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</si>
  <si>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</si>
  <si>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</si>
  <si>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</si>
  <si>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</si>
  <si>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</si>
  <si>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</si>
  <si>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</si>
  <si>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</si>
  <si>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</si>
  <si>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</si>
  <si>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</si>
  <si>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</si>
  <si>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</si>
  <si>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</si>
  <si>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</si>
  <si>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</si>
  <si>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</si>
  <si>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</si>
  <si>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</si>
  <si>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</si>
  <si>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</si>
  <si>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</si>
  <si>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</si>
  <si>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</si>
  <si>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</si>
  <si>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</si>
  <si>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</si>
  <si>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</si>
  <si>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</si>
  <si>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</si>
  <si>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</si>
  <si>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</si>
  <si>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</si>
  <si>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</si>
  <si>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</si>
  <si>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</si>
  <si>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</si>
  <si>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</si>
  <si>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</si>
  <si>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</si>
  <si>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</si>
  <si>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</si>
  <si>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</si>
  <si>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</si>
  <si>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</si>
  <si>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</si>
  <si>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</si>
  <si>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</si>
  <si>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</si>
  <si>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</si>
  <si>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</si>
  <si>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</si>
  <si>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</si>
  <si>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</si>
  <si>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</si>
  <si>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</si>
  <si>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</si>
  <si>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</si>
  <si>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</si>
  <si>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</si>
  <si>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</si>
  <si>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</si>
  <si>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</si>
  <si>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</si>
  <si>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</si>
  <si>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</si>
  <si>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</si>
  <si>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</si>
  <si>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</si>
  <si>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</si>
  <si>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</si>
  <si>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</si>
  <si>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</si>
  <si>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</si>
  <si>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</si>
  <si>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</si>
  <si>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</si>
  <si>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</si>
  <si>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</si>
  <si>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</si>
  <si>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</si>
  <si>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</si>
  <si>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</si>
  <si>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</si>
  <si>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</si>
  <si>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</si>
  <si>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</si>
  <si>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</si>
  <si>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</si>
  <si>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</si>
  <si>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</si>
  <si>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</si>
  <si>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</si>
  <si>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</si>
  <si>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</si>
  <si>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</si>
  <si>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</si>
  <si>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</si>
  <si>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</si>
  <si>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</si>
  <si>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</si>
  <si>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</si>
  <si>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</si>
  <si>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</si>
  <si>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</si>
  <si>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</si>
  <si>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</si>
  <si>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</si>
  <si>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</si>
  <si>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</si>
  <si>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</si>
  <si>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</si>
  <si>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</si>
  <si>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</si>
  <si>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</si>
  <si>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</si>
  <si>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</si>
  <si>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</si>
  <si>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</si>
  <si>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</si>
  <si>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</si>
  <si>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</si>
  <si>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</si>
  <si>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</si>
  <si>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</si>
  <si>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</si>
  <si>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</si>
  <si>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</si>
  <si>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</si>
  <si>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</si>
  <si>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</si>
  <si>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</si>
  <si>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</si>
  <si>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</si>
  <si>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</si>
  <si>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</si>
  <si>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</si>
  <si>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</si>
  <si>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</si>
  <si>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</si>
  <si>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</si>
  <si>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</si>
  <si>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</si>
  <si>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</si>
  <si>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</si>
  <si>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</si>
  <si>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</si>
  <si>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</si>
  <si>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</si>
  <si>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</si>
  <si>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</si>
  <si>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</si>
  <si>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</si>
  <si>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</si>
  <si>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</si>
  <si>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</si>
  <si>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</si>
  <si>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</si>
  <si>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</si>
  <si>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</si>
  <si>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</si>
  <si>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</si>
  <si>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</si>
  <si>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</si>
  <si>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</si>
  <si>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</si>
  <si>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</si>
  <si>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</si>
  <si>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</si>
  <si>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</si>
  <si>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</si>
  <si>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</si>
  <si>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</si>
  <si>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</si>
  <si>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</si>
  <si>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</si>
  <si>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</si>
  <si>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</si>
  <si>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</si>
  <si>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</si>
  <si>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</si>
  <si>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</si>
  <si>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</si>
  <si>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</si>
  <si>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</si>
  <si>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</si>
  <si>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</si>
  <si>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</si>
  <si>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</si>
  <si>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</si>
  <si>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</si>
  <si>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</si>
  <si>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</si>
  <si>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</si>
  <si>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</si>
  <si>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</si>
  <si>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</si>
  <si>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</si>
  <si>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</si>
  <si>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</si>
  <si>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</si>
  <si>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</si>
  <si>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</si>
  <si>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</si>
  <si>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</si>
  <si>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</si>
  <si>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</si>
  <si>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</si>
  <si>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</si>
  <si>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</si>
  <si>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</si>
  <si>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</si>
  <si>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</si>
  <si>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</si>
  <si>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</si>
  <si>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</si>
  <si>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</si>
  <si>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</si>
  <si>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</si>
  <si>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</si>
  <si>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</si>
  <si>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</si>
  <si>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</si>
  <si>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</si>
  <si>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</si>
  <si>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</si>
  <si>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</si>
  <si>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</si>
  <si>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</si>
  <si>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</si>
  <si>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</si>
  <si>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</si>
  <si>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</si>
  <si>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</si>
  <si>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</si>
  <si>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</si>
  <si>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</si>
  <si>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</si>
  <si>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</si>
  <si>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</si>
  <si>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</si>
  <si>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</si>
  <si>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</si>
  <si>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</si>
  <si>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</si>
  <si>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</si>
  <si>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</si>
  <si>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</si>
  <si>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</si>
  <si>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</si>
  <si>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</si>
  <si>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</si>
  <si>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</si>
  <si>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</si>
  <si>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</si>
  <si>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</si>
  <si>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</si>
  <si>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</si>
  <si>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</si>
  <si>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</si>
  <si>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</si>
  <si>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</si>
  <si>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</si>
  <si>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</si>
  <si>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</si>
  <si>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</si>
  <si>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</si>
  <si>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</si>
  <si>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</si>
  <si>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</si>
  <si>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</si>
  <si>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</si>
  <si>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</si>
  <si>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</si>
  <si>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</si>
  <si>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</si>
  <si>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</si>
  <si>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</si>
  <si>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</si>
  <si>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</si>
  <si>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</si>
  <si>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</si>
  <si>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</si>
  <si>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</si>
  <si>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</si>
  <si>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</si>
  <si>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</si>
  <si>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</si>
  <si>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</si>
  <si>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</si>
  <si>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</si>
  <si>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</si>
  <si>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</si>
  <si>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</si>
  <si>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</si>
  <si>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</si>
  <si>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</si>
  <si>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</si>
  <si>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</si>
  <si>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</si>
  <si>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</si>
  <si>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</si>
  <si>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</si>
  <si>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</si>
  <si>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</si>
  <si>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</si>
  <si>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</si>
  <si>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</si>
  <si>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</si>
  <si>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</si>
  <si>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</si>
  <si>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</si>
  <si>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</si>
  <si>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</si>
  <si>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</si>
  <si>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</si>
  <si>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</si>
  <si>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</si>
  <si>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</si>
  <si>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</si>
  <si>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</si>
  <si>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</si>
  <si>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</si>
  <si>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</si>
  <si>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</si>
  <si>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</si>
  <si>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</si>
  <si>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</si>
  <si>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</si>
  <si>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</si>
  <si>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</si>
  <si>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</si>
  <si>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</si>
  <si>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</si>
  <si>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</si>
  <si>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</si>
  <si>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</si>
  <si>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</si>
  <si>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</si>
  <si>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</si>
  <si>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</si>
  <si>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</si>
  <si>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</si>
  <si>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</si>
  <si>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</si>
  <si>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</si>
  <si>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</si>
  <si>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</si>
  <si>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</si>
  <si>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</si>
  <si>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</si>
  <si>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</si>
  <si>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</si>
  <si>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</si>
  <si>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</si>
  <si>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</si>
  <si>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</si>
  <si>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</si>
  <si>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</si>
  <si>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</si>
  <si>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</si>
  <si>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</si>
  <si>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</si>
  <si>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</si>
  <si>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</si>
  <si>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</si>
  <si>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</si>
  <si>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</si>
  <si>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</si>
  <si>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</si>
  <si>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</si>
  <si>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</si>
  <si>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</si>
  <si>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</si>
  <si>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</si>
  <si>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</si>
  <si>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</si>
  <si>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</si>
  <si>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</si>
  <si>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</si>
  <si>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</si>
  <si>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</si>
  <si>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</si>
  <si>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</si>
  <si>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</si>
  <si>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</si>
  <si>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</si>
  <si>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</si>
  <si>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</si>
  <si>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</si>
  <si>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</si>
  <si>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</si>
  <si>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</si>
  <si>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</si>
  <si>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</si>
  <si>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</si>
  <si>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</si>
  <si>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</si>
  <si>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</si>
  <si>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</si>
  <si>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</si>
  <si>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</si>
  <si>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</si>
  <si>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</si>
  <si>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</si>
  <si>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</si>
  <si>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</si>
  <si>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</si>
  <si>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</si>
  <si>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</si>
  <si>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</si>
  <si>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</si>
  <si>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</si>
  <si>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</si>
  <si>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</si>
  <si>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</si>
  <si>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</si>
  <si>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</si>
  <si>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</si>
  <si>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</si>
  <si>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</si>
  <si>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</si>
  <si>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</si>
  <si>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</si>
  <si>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</si>
  <si>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</si>
  <si>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</si>
  <si>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</si>
  <si>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</si>
  <si>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</si>
  <si>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</si>
  <si>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</si>
  <si>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</si>
  <si>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</si>
  <si>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</si>
  <si>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</si>
  <si>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</si>
  <si>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</si>
  <si>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</si>
  <si>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</si>
  <si>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</si>
  <si>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</si>
  <si>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</si>
  <si>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</si>
  <si>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</si>
  <si>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</si>
  <si>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</si>
  <si>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</si>
  <si>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</si>
  <si>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</si>
  <si>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</si>
  <si>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</si>
  <si>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</si>
  <si>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</si>
  <si>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</si>
  <si>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</si>
  <si>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</si>
  <si>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</si>
  <si>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</si>
  <si>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</si>
  <si>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</si>
  <si>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</si>
  <si>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</si>
  <si>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</si>
  <si>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</si>
  <si>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</si>
  <si>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</si>
  <si>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</si>
  <si>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</si>
  <si>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</si>
  <si>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</si>
  <si>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</si>
  <si>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</si>
  <si>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</si>
  <si>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</si>
  <si>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</si>
  <si>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</si>
  <si>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</si>
  <si>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</si>
  <si>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</si>
  <si>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</si>
  <si>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</si>
  <si>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</si>
  <si>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</si>
  <si>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</si>
  <si>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</si>
  <si>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</si>
  <si>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</si>
  <si>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</si>
  <si>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</si>
  <si>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</si>
  <si>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</si>
  <si>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</si>
  <si>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</si>
  <si>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</si>
  <si>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</si>
  <si>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</si>
  <si>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</si>
  <si>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</si>
  <si>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</si>
  <si>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</si>
  <si>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</si>
  <si>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</si>
  <si>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</si>
  <si>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</si>
  <si>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</si>
  <si>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</si>
  <si>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</si>
  <si>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</si>
  <si>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</si>
  <si>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</si>
  <si>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</si>
  <si>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</si>
  <si>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</si>
  <si>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</si>
  <si>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</si>
  <si>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</si>
  <si>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</si>
  <si>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</si>
  <si>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</si>
  <si>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</si>
  <si>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</si>
  <si>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</si>
  <si>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</si>
  <si>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</si>
  <si>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</si>
  <si>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</si>
  <si>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</si>
  <si>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</si>
  <si>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</si>
  <si>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</si>
  <si>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</si>
  <si>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</si>
  <si>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</si>
  <si>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</si>
  <si>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</si>
  <si>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</si>
  <si>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</si>
  <si>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</si>
  <si>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</si>
  <si>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</si>
  <si>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</si>
  <si>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</si>
  <si>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</si>
  <si>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</si>
  <si>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</si>
  <si>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</si>
  <si>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</si>
  <si>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</si>
  <si>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</si>
  <si>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</si>
  <si>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</si>
  <si>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</si>
  <si>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</si>
  <si>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</si>
  <si>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</si>
  <si>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</si>
  <si>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</si>
  <si>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</si>
  <si>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</si>
  <si>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</si>
  <si>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</si>
  <si>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</si>
  <si>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</si>
  <si>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</si>
  <si>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</si>
  <si>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</si>
  <si>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</si>
  <si>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</si>
  <si>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</si>
  <si>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</si>
  <si>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</si>
  <si>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</si>
  <si>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</si>
  <si>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</si>
  <si>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</si>
  <si>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</si>
  <si>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</si>
  <si>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</si>
  <si>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</si>
  <si>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</si>
  <si>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</si>
  <si>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</si>
  <si>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</si>
  <si>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</si>
  <si>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</si>
  <si>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</si>
  <si>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</si>
  <si>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</si>
  <si>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</si>
  <si>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</si>
  <si>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</si>
  <si>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</si>
  <si>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</si>
  <si>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</si>
  <si>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</si>
  <si>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</si>
  <si>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</si>
  <si>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</si>
  <si>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</si>
  <si>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</si>
  <si>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</si>
  <si>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</si>
  <si>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</si>
  <si>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</si>
  <si>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</si>
  <si>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</si>
  <si>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</si>
  <si>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</si>
  <si>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</si>
  <si>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</si>
  <si>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</si>
  <si>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</si>
  <si>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</si>
  <si>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</si>
  <si>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</si>
  <si>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</si>
  <si>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</si>
  <si>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</si>
  <si>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</si>
  <si>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</si>
  <si>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</si>
  <si>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</si>
  <si>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</si>
  <si>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</si>
  <si>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</si>
  <si>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</si>
  <si>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</si>
  <si>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</si>
  <si>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</si>
  <si>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</si>
  <si>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</si>
  <si>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</si>
  <si>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</si>
  <si>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</si>
  <si>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</si>
  <si>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</si>
  <si>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</si>
  <si>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</si>
  <si>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</si>
  <si>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</si>
  <si>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</si>
  <si>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</si>
  <si>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</si>
  <si>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</si>
  <si>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</si>
  <si>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</si>
  <si>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</si>
  <si>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</si>
  <si>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</si>
  <si>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</si>
  <si>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</si>
  <si>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</si>
  <si>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</si>
  <si>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</si>
  <si>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</si>
  <si>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</si>
  <si>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</si>
  <si>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</si>
  <si>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</si>
  <si>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</si>
  <si>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</si>
  <si>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</si>
  <si>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</si>
  <si>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</si>
  <si>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</si>
  <si>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</si>
  <si>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</si>
  <si>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</si>
  <si>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</si>
  <si>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</si>
  <si>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</si>
  <si>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</si>
  <si>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</si>
  <si>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</si>
  <si>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</si>
  <si>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</si>
  <si>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</si>
  <si>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</si>
  <si>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</si>
  <si>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</si>
  <si>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</si>
  <si>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</si>
  <si>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</si>
  <si>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</si>
  <si>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</si>
  <si>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</si>
  <si>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</si>
  <si>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</si>
  <si>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</si>
  <si>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</si>
  <si>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</si>
  <si>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</si>
  <si>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</si>
  <si>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</si>
  <si>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</si>
  <si>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</si>
  <si>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</si>
  <si>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</si>
  <si>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</si>
  <si>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</si>
  <si>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</si>
  <si>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</si>
  <si>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</si>
  <si>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</si>
  <si>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</si>
  <si>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</si>
  <si>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</si>
  <si>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</si>
  <si>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</si>
  <si>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</si>
  <si>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</si>
  <si>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</si>
  <si>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</si>
  <si>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</si>
  <si>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</si>
  <si>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</si>
  <si>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</si>
  <si>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</si>
  <si>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</si>
  <si>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</si>
  <si>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</si>
  <si>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</si>
  <si>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</si>
  <si>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</si>
  <si>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</si>
  <si>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</si>
  <si>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</si>
  <si>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</si>
  <si>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</si>
  <si>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</si>
  <si>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</si>
  <si>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</si>
  <si>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</si>
  <si>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</si>
  <si>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</si>
  <si>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</si>
  <si>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</si>
  <si>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</si>
  <si>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</si>
  <si>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</si>
  <si>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</si>
  <si>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</si>
  <si>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</si>
  <si>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</si>
  <si>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</si>
  <si>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</si>
  <si>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</si>
  <si>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</si>
  <si>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</si>
  <si>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</si>
  <si>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</si>
  <si>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</si>
  <si>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</si>
  <si>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</si>
  <si>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</si>
  <si>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</si>
  <si>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</si>
  <si>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</si>
  <si>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</si>
  <si>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</si>
  <si>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</si>
  <si>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</si>
  <si>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</si>
  <si>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</si>
  <si>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</si>
  <si>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</si>
  <si>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</si>
  <si>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</si>
  <si>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</si>
  <si>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</si>
  <si>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</si>
  <si>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</si>
  <si>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</si>
  <si>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</si>
  <si>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</si>
  <si>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</si>
  <si>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</si>
  <si>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</si>
  <si>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</si>
  <si>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</si>
  <si>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</si>
  <si>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</si>
  <si>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</si>
  <si>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</si>
  <si>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</si>
  <si>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</si>
  <si>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</si>
  <si>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</si>
  <si>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</si>
  <si>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</si>
  <si>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</si>
  <si>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</si>
  <si>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</si>
  <si>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</si>
  <si>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</si>
  <si>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</si>
  <si>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</si>
  <si>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</si>
  <si>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</si>
  <si>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</si>
  <si>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</si>
  <si>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</si>
  <si>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</si>
  <si>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</si>
  <si>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</si>
  <si>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</si>
  <si>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</si>
  <si>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</si>
  <si>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</si>
  <si>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</si>
  <si>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</si>
  <si>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</si>
  <si>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</si>
  <si>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</si>
  <si>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</si>
  <si>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</si>
  <si>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</si>
  <si>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</si>
  <si>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</si>
  <si>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</si>
  <si>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</si>
  <si>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</si>
  <si>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</si>
  <si>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</si>
  <si>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</si>
  <si>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</si>
  <si>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</si>
  <si>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</si>
  <si>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</si>
  <si>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</si>
  <si>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</si>
  <si>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</si>
  <si>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</si>
  <si>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</si>
  <si>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</si>
  <si>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</si>
  <si>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</si>
  <si>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</si>
  <si>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</si>
  <si>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</si>
  <si>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</si>
  <si>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</si>
  <si>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</si>
  <si>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</si>
  <si>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</si>
  <si>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</si>
  <si>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</si>
  <si>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</si>
  <si>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</si>
  <si>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</si>
  <si>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</si>
  <si>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</si>
  <si>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</si>
  <si>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</si>
  <si>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</si>
  <si>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</si>
  <si>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</si>
  <si>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</si>
  <si>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</si>
  <si>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</si>
  <si>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</si>
  <si>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</si>
  <si>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</si>
  <si>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</si>
  <si>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</si>
  <si>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</si>
  <si>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</si>
  <si>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</si>
  <si>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</si>
  <si>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</si>
  <si>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</si>
  <si>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</si>
  <si>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</si>
  <si>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</si>
  <si>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</si>
  <si>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</si>
  <si>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</si>
  <si>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</si>
  <si>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</si>
  <si>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</si>
  <si>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</si>
  <si>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</si>
  <si>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</si>
  <si>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</si>
  <si>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</si>
  <si>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</si>
  <si>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</si>
  <si>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</si>
  <si>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</si>
  <si>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</si>
  <si>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</si>
  <si>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</si>
  <si>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</si>
  <si>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</si>
  <si>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</si>
  <si>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</si>
  <si>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</si>
  <si>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</si>
  <si>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</si>
  <si>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</si>
  <si>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</si>
  <si>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</si>
  <si>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</si>
  <si>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</si>
  <si>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</si>
  <si>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</si>
  <si>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</si>
  <si>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</si>
  <si>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</si>
  <si>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</si>
  <si>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</si>
  <si>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</si>
  <si>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</si>
  <si>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</si>
  <si>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</si>
  <si>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</si>
  <si>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</si>
  <si>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</si>
  <si>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</si>
  <si>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</si>
  <si>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</si>
  <si>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</si>
  <si>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</si>
  <si>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</si>
  <si>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</si>
  <si>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</si>
  <si>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</si>
  <si>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</si>
  <si>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</si>
  <si>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</si>
  <si>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</si>
  <si>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</si>
  <si>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</si>
  <si>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</si>
  <si>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</si>
  <si>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</si>
  <si>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</si>
  <si>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</si>
  <si>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</si>
  <si>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</si>
  <si>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</si>
  <si>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</si>
  <si>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</si>
  <si>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</si>
  <si>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</si>
  <si>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</si>
  <si>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</si>
  <si>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</si>
  <si>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</si>
  <si>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</si>
  <si>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</si>
  <si>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</si>
  <si>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</si>
  <si>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</si>
  <si>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</si>
  <si>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</si>
  <si>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</si>
  <si>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</si>
  <si>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</si>
  <si>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</si>
  <si>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</si>
  <si>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</si>
  <si>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</si>
  <si>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</si>
  <si>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</si>
  <si>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</si>
  <si>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</si>
  <si>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</si>
  <si>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</si>
  <si>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</si>
  <si>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</si>
  <si>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</si>
  <si>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</si>
  <si>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</si>
  <si>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</si>
  <si>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</si>
  <si>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</si>
  <si>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</si>
  <si>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</si>
  <si>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</si>
  <si>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</si>
  <si>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</si>
  <si>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</si>
  <si>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</si>
  <si>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</si>
  <si>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</si>
  <si>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</si>
  <si>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</si>
  <si>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</si>
  <si>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</si>
  <si>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</si>
  <si>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</si>
  <si>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</si>
  <si>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</si>
  <si>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</si>
  <si>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</si>
  <si>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</si>
  <si>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</si>
  <si>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</si>
  <si>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</si>
  <si>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</si>
  <si>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</si>
  <si>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</si>
  <si>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</si>
  <si>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</si>
  <si>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</si>
  <si>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</si>
  <si>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</si>
  <si>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</si>
  <si>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</si>
  <si>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</si>
  <si>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</si>
  <si>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</si>
  <si>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</si>
  <si>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</si>
  <si>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</si>
  <si>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</si>
  <si>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</si>
  <si>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</si>
  <si>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</si>
  <si>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</si>
  <si>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</si>
  <si>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</si>
  <si>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</si>
  <si>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</si>
  <si>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</si>
  <si>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</si>
  <si>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</si>
  <si>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</si>
  <si>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</si>
  <si>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</si>
  <si>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</si>
  <si>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</si>
  <si>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</si>
  <si>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</si>
  <si>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</si>
  <si>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</si>
  <si>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</si>
  <si>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</si>
  <si>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</si>
  <si>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</si>
  <si>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</si>
  <si>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</si>
  <si>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</si>
  <si>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</si>
  <si>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</si>
  <si>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</si>
  <si>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</si>
  <si>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</si>
  <si>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</si>
  <si>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</si>
  <si>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</si>
  <si>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</si>
  <si>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</si>
  <si>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</si>
  <si>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</si>
  <si>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</si>
  <si>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</si>
  <si>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</si>
  <si>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</si>
  <si>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</si>
  <si>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</si>
  <si>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</si>
  <si>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</si>
  <si>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</si>
  <si>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</si>
  <si>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</si>
  <si>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</si>
  <si>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</si>
  <si>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</si>
  <si>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</si>
  <si>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</si>
  <si>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</si>
  <si>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</si>
  <si>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</si>
  <si>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</si>
  <si>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</si>
  <si>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</si>
  <si>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</si>
  <si>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</si>
  <si>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</si>
  <si>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</si>
  <si>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</si>
  <si>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</si>
  <si>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</si>
  <si>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</si>
  <si>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</si>
  <si>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</si>
  <si>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</si>
  <si>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</si>
  <si>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</si>
  <si>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</si>
  <si>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</si>
  <si>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</si>
  <si>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</si>
  <si>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</si>
  <si>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</si>
  <si>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</si>
  <si>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</si>
  <si>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</si>
  <si>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</si>
  <si>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</si>
  <si>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</si>
  <si>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</si>
  <si>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</si>
  <si>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</si>
  <si>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</si>
  <si>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</si>
  <si>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</si>
  <si>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</si>
  <si>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</si>
  <si>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</si>
  <si>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</si>
  <si>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</si>
  <si>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</si>
  <si>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</si>
  <si>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</si>
  <si>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</si>
  <si>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</si>
  <si>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</si>
  <si>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</si>
  <si>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</si>
  <si>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</si>
  <si>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</si>
  <si>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</si>
  <si>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</si>
  <si>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</si>
  <si>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</si>
  <si>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</si>
  <si>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</si>
  <si>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</si>
  <si>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</si>
  <si>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</si>
  <si>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</si>
  <si>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</si>
  <si>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</si>
  <si>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</si>
  <si>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</si>
  <si>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</si>
  <si>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</si>
  <si>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</si>
  <si>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</si>
  <si>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</si>
  <si>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</si>
  <si>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</si>
  <si>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</si>
  <si>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</si>
  <si>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</si>
  <si>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</si>
  <si>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</si>
  <si>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</si>
  <si>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</si>
  <si>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</si>
  <si>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</si>
  <si>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</si>
  <si>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</si>
  <si>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</si>
  <si>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</si>
  <si>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</si>
  <si>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</si>
  <si>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</si>
  <si>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</si>
  <si>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</si>
  <si>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</si>
  <si>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</si>
  <si>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</si>
  <si>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</si>
  <si>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</si>
  <si>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</si>
  <si>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</si>
  <si>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</si>
  <si>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</si>
  <si>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</si>
  <si>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</si>
  <si>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</si>
  <si>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</si>
  <si>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</si>
  <si>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</si>
  <si>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</si>
  <si>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</si>
  <si>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</si>
  <si>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</si>
  <si>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</si>
  <si>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</si>
  <si>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</si>
  <si>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</si>
  <si>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</si>
  <si>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</si>
  <si>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</si>
  <si>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</si>
  <si>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</si>
  <si>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</si>
  <si>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</si>
  <si>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</si>
  <si>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</si>
  <si>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</si>
  <si>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</si>
  <si>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</si>
  <si>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</si>
  <si>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</si>
  <si>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</si>
  <si>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</si>
  <si>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</si>
  <si>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</si>
  <si>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</si>
  <si>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</si>
  <si>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</si>
  <si>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</si>
  <si>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</si>
  <si>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</si>
  <si>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</si>
  <si>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</si>
  <si>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</si>
  <si>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</si>
  <si>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</si>
  <si>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</si>
  <si>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</si>
  <si>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</si>
  <si>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</si>
  <si>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</si>
  <si>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</si>
  <si>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</si>
  <si>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</si>
  <si>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</si>
  <si>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</si>
  <si>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</si>
  <si>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</si>
  <si>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</si>
  <si>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</si>
  <si>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</si>
  <si>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</si>
  <si>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</si>
  <si>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</si>
  <si>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</si>
  <si>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</si>
  <si>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</si>
  <si>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</si>
  <si>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</si>
  <si>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</si>
  <si>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</si>
  <si>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</si>
  <si>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</si>
  <si>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</si>
  <si>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</si>
  <si>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</si>
  <si>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</si>
  <si>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</si>
  <si>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</si>
  <si>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</si>
  <si>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</si>
  <si>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</si>
  <si>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</si>
  <si>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</si>
  <si>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</si>
  <si>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</si>
  <si>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</si>
  <si>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</si>
  <si>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</si>
  <si>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</si>
  <si>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</si>
  <si>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</si>
  <si>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</si>
  <si>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</si>
  <si>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</si>
  <si>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</si>
  <si>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</si>
  <si>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</si>
  <si>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</si>
  <si>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</si>
  <si>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</si>
  <si>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</si>
  <si>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</si>
  <si>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</si>
  <si>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</si>
  <si>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</si>
  <si>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</si>
  <si>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</si>
  <si>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</si>
  <si>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</si>
  <si>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</si>
  <si>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</si>
  <si>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</si>
  <si>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</si>
  <si>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</si>
  <si>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</si>
  <si>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</si>
  <si>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</si>
  <si>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</si>
  <si>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</si>
  <si>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</si>
  <si>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</si>
  <si>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</si>
  <si>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</si>
  <si>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</si>
  <si>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</si>
  <si>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</si>
  <si>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</si>
  <si>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</si>
  <si>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</si>
  <si>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</si>
  <si>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</si>
  <si>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</si>
  <si>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</si>
  <si>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</si>
  <si>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</si>
  <si>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</si>
  <si>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</si>
  <si>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</si>
  <si>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</si>
  <si>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</si>
  <si>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</si>
  <si>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</si>
  <si>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</si>
  <si>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</si>
  <si>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</si>
  <si>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</si>
  <si>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</si>
  <si>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</si>
  <si>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</si>
  <si>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</si>
  <si>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</si>
  <si>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</si>
  <si>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</si>
  <si>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</si>
  <si>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</si>
  <si>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</si>
  <si>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</si>
  <si>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</si>
  <si>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</si>
  <si>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</si>
  <si>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</si>
  <si>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</si>
  <si>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</si>
  <si>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</si>
  <si>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</si>
  <si>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</si>
  <si>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</si>
  <si>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</si>
  <si>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</si>
  <si>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</si>
  <si>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</si>
  <si>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</si>
  <si>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</si>
  <si>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</si>
  <si>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</si>
  <si>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</si>
  <si>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</si>
  <si>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</si>
  <si>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</si>
  <si>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</si>
  <si>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</si>
  <si>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</si>
  <si>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</si>
  <si>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</si>
  <si>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</si>
  <si>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</si>
  <si>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</si>
  <si>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</si>
  <si>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</si>
  <si>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</si>
  <si>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</si>
  <si>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</si>
  <si>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</si>
  <si>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</si>
  <si>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</si>
  <si>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</si>
  <si>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</si>
  <si>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</si>
  <si>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</si>
  <si>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</si>
  <si>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</si>
  <si>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</si>
  <si>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</si>
  <si>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</si>
  <si>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</si>
  <si>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</si>
  <si>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</si>
  <si>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</si>
  <si>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</si>
  <si>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</si>
  <si>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</si>
  <si>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</si>
  <si>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</si>
  <si>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</si>
  <si>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</si>
  <si>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</si>
  <si>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</si>
  <si>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</si>
  <si>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</si>
  <si>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</si>
  <si>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</si>
  <si>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</si>
  <si>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</si>
  <si>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</si>
  <si>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</si>
  <si>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</si>
  <si>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</si>
  <si>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</si>
  <si>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</si>
  <si>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</si>
  <si>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</si>
  <si>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</si>
  <si>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</si>
  <si>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</si>
  <si>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</si>
  <si>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</si>
  <si>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</si>
  <si>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</si>
  <si>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</si>
  <si>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</si>
  <si>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</si>
  <si>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</si>
  <si>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</si>
  <si>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</si>
  <si>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</si>
  <si>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</si>
  <si>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</si>
  <si>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</si>
  <si>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</si>
  <si>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</si>
  <si>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</si>
  <si>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</si>
  <si>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</si>
  <si>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</si>
  <si>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</si>
  <si>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</si>
  <si>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</si>
  <si>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</si>
  <si>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</si>
  <si>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</si>
  <si>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</si>
  <si>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</si>
  <si>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</si>
  <si>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</si>
  <si>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</si>
  <si>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</si>
  <si>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</si>
  <si>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</si>
  <si>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</si>
  <si>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</si>
  <si>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</si>
  <si>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</si>
  <si>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</si>
  <si>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</si>
  <si>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</si>
  <si>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</si>
  <si>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</si>
  <si>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</si>
  <si>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</si>
  <si>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</si>
  <si>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</si>
  <si>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</si>
  <si>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</si>
  <si>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</si>
  <si>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</si>
  <si>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</si>
  <si>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</si>
  <si>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</si>
  <si>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</si>
  <si>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</si>
  <si>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</si>
  <si>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</si>
  <si>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</si>
  <si>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</si>
  <si>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</si>
  <si>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</si>
  <si>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</si>
  <si>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</si>
  <si>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</si>
  <si>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</si>
  <si>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</si>
  <si>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</si>
  <si>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</si>
  <si>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</si>
  <si>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</si>
  <si>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</si>
  <si>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</si>
  <si>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</si>
  <si>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</si>
  <si>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</si>
  <si>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</si>
  <si>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</si>
  <si>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</si>
  <si>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</si>
  <si>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</si>
  <si>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</si>
  <si>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</si>
  <si>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</si>
  <si>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</si>
  <si>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</si>
  <si>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</si>
  <si>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</si>
  <si>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</si>
  <si>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</si>
  <si>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</si>
  <si>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</si>
  <si>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</si>
  <si>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</si>
  <si>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</si>
  <si>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</si>
  <si>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</si>
  <si>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</si>
  <si>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</si>
  <si>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</si>
  <si>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</si>
  <si>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</si>
  <si>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</si>
  <si>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</si>
  <si>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</si>
  <si>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</si>
  <si>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</si>
  <si>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</si>
  <si>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</si>
  <si>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</si>
  <si>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</si>
  <si>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</si>
  <si>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</si>
  <si>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</si>
  <si>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</si>
  <si>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</si>
  <si>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</si>
  <si>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</si>
  <si>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</si>
  <si>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</si>
  <si>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</si>
  <si>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</si>
  <si>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</si>
  <si>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</si>
  <si>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</si>
  <si>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</si>
  <si>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</si>
  <si>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</si>
  <si>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</si>
  <si>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</si>
  <si>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</si>
  <si>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</si>
  <si>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</si>
  <si>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</si>
  <si>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</si>
  <si>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</si>
  <si>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</si>
  <si>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</si>
  <si>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</si>
  <si>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</si>
  <si>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</si>
  <si>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</si>
  <si>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</si>
  <si>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</si>
  <si>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</si>
  <si>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</si>
  <si>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</si>
  <si>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</si>
  <si>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</si>
  <si>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</si>
  <si>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</si>
  <si>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</si>
  <si>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</si>
  <si>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</si>
  <si>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</si>
  <si>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</si>
  <si>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</si>
  <si>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</si>
  <si>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</si>
  <si>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</si>
  <si>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</si>
  <si>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</si>
  <si>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</si>
  <si>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</si>
  <si>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</si>
  <si>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</si>
  <si>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</si>
  <si>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</si>
  <si>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</si>
  <si>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</si>
  <si>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</si>
  <si>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</si>
  <si>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</si>
  <si>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</si>
  <si>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</si>
  <si>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</si>
  <si>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</si>
  <si>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</si>
  <si>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</si>
  <si>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</si>
  <si>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</si>
  <si>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</si>
  <si>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</si>
  <si>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</si>
  <si>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</si>
  <si>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</si>
  <si>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</si>
  <si>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</si>
  <si>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</si>
  <si>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</si>
  <si>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</si>
  <si>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</si>
  <si>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</si>
  <si>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</si>
  <si>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</si>
  <si>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</si>
  <si>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</si>
  <si>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</si>
  <si>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</si>
  <si>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</si>
  <si>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</si>
  <si>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</si>
  <si>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</si>
  <si>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</si>
  <si>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</si>
  <si>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</si>
  <si>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</si>
  <si>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</si>
  <si>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</si>
  <si>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</si>
  <si>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</si>
  <si>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</si>
  <si>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</si>
  <si>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</si>
  <si>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</si>
  <si>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</si>
  <si>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</si>
  <si>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</si>
  <si>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</si>
  <si>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</si>
  <si>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</si>
  <si>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</si>
  <si>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</si>
  <si>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</si>
  <si>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</si>
  <si>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</si>
  <si>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</si>
  <si>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</si>
  <si>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</si>
  <si>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</si>
  <si>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</si>
  <si>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</si>
  <si>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</si>
  <si>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</si>
  <si>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</si>
  <si>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</si>
  <si>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</si>
  <si>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</si>
  <si>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</si>
  <si>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</si>
  <si>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</si>
  <si>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</si>
  <si>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</si>
  <si>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</si>
  <si>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</si>
  <si>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</si>
  <si>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</si>
  <si>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</si>
  <si>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</si>
  <si>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</si>
  <si>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</si>
  <si>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</si>
  <si>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</si>
  <si>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</si>
  <si>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</si>
  <si>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</si>
  <si>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</si>
  <si>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</si>
  <si>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</si>
  <si>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</si>
  <si>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</si>
  <si>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</si>
  <si>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</si>
  <si>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</si>
  <si>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</si>
  <si>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</si>
  <si>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</si>
  <si>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</si>
  <si>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</si>
  <si>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</si>
  <si>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</si>
  <si>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</si>
  <si>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</si>
  <si>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</si>
  <si>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</si>
  <si>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</si>
  <si>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</si>
  <si>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</si>
  <si>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</si>
  <si>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</si>
  <si>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</si>
  <si>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</si>
  <si>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</si>
  <si>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</si>
  <si>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</si>
  <si>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</si>
  <si>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</si>
  <si>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</si>
  <si>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</si>
  <si>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</si>
  <si>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</si>
  <si>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</si>
  <si>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</si>
  <si>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</si>
  <si>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</si>
  <si>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</si>
  <si>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</si>
  <si>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</si>
  <si>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</si>
  <si>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</si>
  <si>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</si>
  <si>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</si>
  <si>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</si>
  <si>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</si>
  <si>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</si>
  <si>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</si>
  <si>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</si>
  <si>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</si>
  <si>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</si>
  <si>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</si>
  <si>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</si>
  <si>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</si>
  <si>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</si>
  <si>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</si>
  <si>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</si>
  <si>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</si>
  <si>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</si>
  <si>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</si>
  <si>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</si>
  <si>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</si>
  <si>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</si>
  <si>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</si>
  <si>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</si>
  <si>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</si>
  <si>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</si>
  <si>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</si>
  <si>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</si>
  <si>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</si>
  <si>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</si>
  <si>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</si>
  <si>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</si>
  <si>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</si>
  <si>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</si>
  <si>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</si>
  <si>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</si>
  <si>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</si>
  <si>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</si>
  <si>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</si>
  <si>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</si>
  <si>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</si>
  <si>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</si>
  <si>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</si>
  <si>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</si>
  <si>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</si>
  <si>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</si>
  <si>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</si>
  <si>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</si>
  <si>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</si>
  <si>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</si>
  <si>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</si>
  <si>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</si>
  <si>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</si>
  <si>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</si>
  <si>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</si>
  <si>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</si>
  <si>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</si>
  <si>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</si>
  <si>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</si>
  <si>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</si>
  <si>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</si>
  <si>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</si>
  <si>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</si>
  <si>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</si>
  <si>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</si>
  <si>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</si>
  <si>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</si>
  <si>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</si>
  <si>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</si>
  <si>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</si>
  <si>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</si>
  <si>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</si>
  <si>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</si>
  <si>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</si>
  <si>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</si>
  <si>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</si>
  <si>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</si>
  <si>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</si>
  <si>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</si>
  <si>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</si>
  <si>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</si>
  <si>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</si>
  <si>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</si>
  <si>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</si>
  <si>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</si>
  <si>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</si>
  <si>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</si>
  <si>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</si>
  <si>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</si>
  <si>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</si>
  <si>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</si>
  <si>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</si>
  <si>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</si>
  <si>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</si>
  <si>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</si>
  <si>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</si>
  <si>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</si>
  <si>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</si>
  <si>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</si>
  <si>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</si>
  <si>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</si>
  <si>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</si>
  <si>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</si>
  <si>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</si>
  <si>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</si>
  <si>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</si>
  <si>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</si>
  <si>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</si>
  <si>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</si>
  <si>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</si>
  <si>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</si>
  <si>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</si>
  <si>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</si>
  <si>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</si>
  <si>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</si>
  <si>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</si>
  <si>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</si>
  <si>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</si>
  <si>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</si>
  <si>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</si>
  <si>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</si>
  <si>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</si>
  <si>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</si>
  <si>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</si>
  <si>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</si>
  <si>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</si>
  <si>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</si>
  <si>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</si>
  <si>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</si>
  <si>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</si>
  <si>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</si>
  <si>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</si>
  <si>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</si>
  <si>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</si>
  <si>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</si>
  <si>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</si>
  <si>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</si>
  <si>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</si>
  <si>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</si>
  <si>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</si>
  <si>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</si>
  <si>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</si>
  <si>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</si>
  <si>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</si>
  <si>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</si>
  <si>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</si>
  <si>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</si>
  <si>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</si>
  <si>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</si>
  <si>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</si>
  <si>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</si>
  <si>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</si>
  <si>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</si>
  <si>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</si>
  <si>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</si>
  <si>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</si>
  <si>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</si>
  <si>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</si>
  <si>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</si>
  <si>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</si>
  <si>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</si>
  <si>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</si>
  <si>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</si>
  <si>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</si>
  <si>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</si>
  <si>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</si>
  <si>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</si>
  <si>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</si>
  <si>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</si>
  <si>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</si>
  <si>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</si>
  <si>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</si>
  <si>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</si>
  <si>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</si>
  <si>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</si>
  <si>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</si>
  <si>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</si>
  <si>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</si>
  <si>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</si>
  <si>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</si>
  <si>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</si>
  <si>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</si>
  <si>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</si>
  <si>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</si>
  <si>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</si>
  <si>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</si>
  <si>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</si>
  <si>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</si>
  <si>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</si>
  <si>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</si>
  <si>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</si>
  <si>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</si>
  <si>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</si>
  <si>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</si>
  <si>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</si>
  <si>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</si>
  <si>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</si>
  <si>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</si>
  <si>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</si>
  <si>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</si>
  <si>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</si>
  <si>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</si>
  <si>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</si>
  <si>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</si>
  <si>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</si>
  <si>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</si>
  <si>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</si>
  <si>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</si>
  <si>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</si>
  <si>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</si>
  <si>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</si>
  <si>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</si>
  <si>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</si>
  <si>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</si>
  <si>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</si>
  <si>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</si>
  <si>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</si>
  <si>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</si>
  <si>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</si>
  <si>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</si>
  <si>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</si>
  <si>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</si>
  <si>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</si>
  <si>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</si>
  <si>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</si>
  <si>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</si>
  <si>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</si>
  <si>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</si>
  <si>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</si>
  <si>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</si>
  <si>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</si>
  <si>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</si>
  <si>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</si>
  <si>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</si>
  <si>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</si>
  <si>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</si>
  <si>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</si>
  <si>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</si>
  <si>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</si>
  <si>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</si>
  <si>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</si>
  <si>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</si>
  <si>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</si>
  <si>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</si>
  <si>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</si>
  <si>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</si>
  <si>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</si>
  <si>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</si>
  <si>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</si>
  <si>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</si>
  <si>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</si>
  <si>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</si>
  <si>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</si>
  <si>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</si>
  <si>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</si>
  <si>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</si>
  <si>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</si>
  <si>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</si>
  <si>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</si>
  <si>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</si>
  <si>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</si>
  <si>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</si>
  <si>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</si>
  <si>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</si>
  <si>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</si>
  <si>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</si>
  <si>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</si>
  <si>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</si>
  <si>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</si>
  <si>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</si>
  <si>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</si>
  <si>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</si>
  <si>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</si>
  <si>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</si>
  <si>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</si>
  <si>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</si>
  <si>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</si>
  <si>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</si>
  <si>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</si>
  <si>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</si>
  <si>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</si>
  <si>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</si>
  <si>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</si>
  <si>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</si>
  <si>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</si>
  <si>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</si>
  <si>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</si>
  <si>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</si>
  <si>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</si>
  <si>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</si>
  <si>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</si>
  <si>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</si>
  <si>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</si>
  <si>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</si>
  <si>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</si>
  <si>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</si>
  <si>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</si>
  <si>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</si>
  <si>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</si>
  <si>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</si>
  <si>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</si>
  <si>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</si>
  <si>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</si>
  <si>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</si>
  <si>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</si>
  <si>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</si>
  <si>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</si>
  <si>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</si>
  <si>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</si>
  <si>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</si>
  <si>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</si>
  <si>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</si>
  <si>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</si>
  <si>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</si>
  <si>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</si>
  <si>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</si>
  <si>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</si>
  <si>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</si>
  <si>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</si>
  <si>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</si>
  <si>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</si>
  <si>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</si>
  <si>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</si>
  <si>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</si>
  <si>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</si>
  <si>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</si>
  <si>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</si>
  <si>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</si>
  <si>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</si>
  <si>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</si>
  <si>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</si>
  <si>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</si>
  <si>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</si>
  <si>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</si>
  <si>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</si>
  <si>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</si>
  <si>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</si>
  <si>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</si>
  <si>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</si>
  <si>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</si>
  <si>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</si>
  <si>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</si>
  <si>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</si>
  <si>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</si>
  <si>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</si>
  <si>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</si>
  <si>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</si>
  <si>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</si>
  <si>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</si>
  <si>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</si>
  <si>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</si>
  <si>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</si>
  <si>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</si>
  <si>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</si>
  <si>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</si>
  <si>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</si>
  <si>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</si>
  <si>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</si>
  <si>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</si>
  <si>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</si>
  <si>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</si>
  <si>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</si>
  <si>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</si>
  <si>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</si>
  <si>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</si>
  <si>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</si>
  <si>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</si>
  <si>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</si>
  <si>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</si>
  <si>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</si>
  <si>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</si>
  <si>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</si>
  <si>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</si>
  <si>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</si>
  <si>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</si>
  <si>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</si>
  <si>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</si>
  <si>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</si>
  <si>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</si>
  <si>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</si>
  <si>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</si>
  <si>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</si>
  <si>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</si>
  <si>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</si>
  <si>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</si>
  <si>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</si>
  <si>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</si>
  <si>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</si>
  <si>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</si>
  <si>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</si>
  <si>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</si>
  <si>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</si>
  <si>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</si>
  <si>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</si>
  <si>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</si>
  <si>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</si>
  <si>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</si>
  <si>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</si>
  <si>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</si>
  <si>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</si>
  <si>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</si>
  <si>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</si>
  <si>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</si>
  <si>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</si>
  <si>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</si>
  <si>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</si>
  <si>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</si>
  <si>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</si>
  <si>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</si>
  <si>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</si>
  <si>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</si>
  <si>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</si>
  <si>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</si>
  <si>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</si>
  <si>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</si>
  <si>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</si>
  <si>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</si>
  <si>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</si>
  <si>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</si>
  <si>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</si>
  <si>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</si>
  <si>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</si>
  <si>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</si>
  <si>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</si>
  <si>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</si>
  <si>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</si>
  <si>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</si>
  <si>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</si>
  <si>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</si>
  <si>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</si>
  <si>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</si>
  <si>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</si>
  <si>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</si>
  <si>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</si>
  <si>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</si>
  <si>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</si>
  <si>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</si>
  <si>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</si>
  <si>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</si>
  <si>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</si>
  <si>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</si>
  <si>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</si>
  <si>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</si>
  <si>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</si>
  <si>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</si>
  <si>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</si>
  <si>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</si>
  <si>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</si>
  <si>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</si>
  <si>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</si>
  <si>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</si>
  <si>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</si>
  <si>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</si>
  <si>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</si>
  <si>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</si>
  <si>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</si>
  <si>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</si>
  <si>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</si>
  <si>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</si>
  <si>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</si>
  <si>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</si>
  <si>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</si>
  <si>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</si>
  <si>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</si>
  <si>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</si>
  <si>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</si>
  <si>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</si>
  <si>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</si>
  <si>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</si>
  <si>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</si>
  <si>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</si>
  <si>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</si>
  <si>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</si>
  <si>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</si>
  <si>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</si>
  <si>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</si>
  <si>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</si>
  <si>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</si>
  <si>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</si>
  <si>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</si>
  <si>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</si>
  <si>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</si>
  <si>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</si>
  <si>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</si>
  <si>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</si>
  <si>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</si>
  <si>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</si>
  <si>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</si>
  <si>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</si>
  <si>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</si>
  <si>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</si>
  <si>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</si>
  <si>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</si>
  <si>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</si>
  <si>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</si>
  <si>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</si>
  <si>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</si>
  <si>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</si>
  <si>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</si>
  <si>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</si>
  <si>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</si>
  <si>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</si>
  <si>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</si>
  <si>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</si>
  <si>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</si>
  <si>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</si>
  <si>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</si>
  <si>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</si>
  <si>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</si>
  <si>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</si>
  <si>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</si>
  <si>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</si>
  <si>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</si>
  <si>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</si>
  <si>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</si>
  <si>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</si>
  <si>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</si>
  <si>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</si>
  <si>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</si>
  <si>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</si>
  <si>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</si>
  <si>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</si>
  <si>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</si>
  <si>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</si>
  <si>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</si>
  <si>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</si>
  <si>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</si>
  <si>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</si>
  <si>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</si>
  <si>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</si>
  <si>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</si>
  <si>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</si>
  <si>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</si>
  <si>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</si>
  <si>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</si>
  <si>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</si>
  <si>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</si>
  <si>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</si>
  <si>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</si>
  <si>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</si>
  <si>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</si>
  <si>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</si>
  <si>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</si>
  <si>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</si>
  <si>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</si>
  <si>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</si>
  <si>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</si>
  <si>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</si>
  <si>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</si>
  <si>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</si>
  <si>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</si>
  <si>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</si>
  <si>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</si>
  <si>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</si>
  <si>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</si>
  <si>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</si>
  <si>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</si>
  <si>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</si>
  <si>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</si>
  <si>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</si>
  <si>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</si>
  <si>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</si>
  <si>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</si>
  <si>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</si>
  <si>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</si>
  <si>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</si>
  <si>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</si>
  <si>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</si>
  <si>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</si>
  <si>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</si>
  <si>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</si>
  <si>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</si>
  <si>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</si>
  <si>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</si>
  <si>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</si>
  <si>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</si>
  <si>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</si>
  <si>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</si>
  <si>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</si>
  <si>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</si>
  <si>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</si>
  <si>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</si>
  <si>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</si>
  <si>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</si>
  <si>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</si>
  <si>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</si>
  <si>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</si>
  <si>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</si>
  <si>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</si>
  <si>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</si>
  <si>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</si>
  <si>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</si>
  <si>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</si>
  <si>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</si>
  <si>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</si>
  <si>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</si>
  <si>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</si>
  <si>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</si>
  <si>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</si>
  <si>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</si>
  <si>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</si>
  <si>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</si>
  <si>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</si>
  <si>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</si>
  <si>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</si>
  <si>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</si>
  <si>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</si>
  <si>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</si>
  <si>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</si>
  <si>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</si>
  <si>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</si>
  <si>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</si>
  <si>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</si>
  <si>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</si>
  <si>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</si>
  <si>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</si>
  <si>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</si>
  <si>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</si>
  <si>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</si>
  <si>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</si>
  <si>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</si>
  <si>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</si>
  <si>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</si>
  <si>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</si>
  <si>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</si>
  <si>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</si>
  <si>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</si>
  <si>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</si>
  <si>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</si>
  <si>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</si>
  <si>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</si>
  <si>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</si>
  <si>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</si>
  <si>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</si>
  <si>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</si>
  <si>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</si>
  <si>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</si>
  <si>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</si>
  <si>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</si>
  <si>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</si>
  <si>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</si>
  <si>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</si>
  <si>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</si>
  <si>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</si>
  <si>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</si>
  <si>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</si>
  <si>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</si>
  <si>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</si>
  <si>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</si>
  <si>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</si>
  <si>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</si>
  <si>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</si>
  <si>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</si>
  <si>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</si>
  <si>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</si>
  <si>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</si>
  <si>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</si>
  <si>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</si>
  <si>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</si>
  <si>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</si>
  <si>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</si>
  <si>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</si>
  <si>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</si>
  <si>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</si>
  <si>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</si>
  <si>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</si>
  <si>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</si>
  <si>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</si>
  <si>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</si>
  <si>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</si>
  <si>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</si>
  <si>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</si>
  <si>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</si>
  <si>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</si>
  <si>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</si>
  <si>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</si>
  <si>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</si>
  <si>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</si>
  <si>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</si>
  <si>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</si>
  <si>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</si>
  <si>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</si>
  <si>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</si>
  <si>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</si>
  <si>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</si>
  <si>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</si>
  <si>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</si>
  <si>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</si>
  <si>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</si>
  <si>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</si>
  <si>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</si>
  <si>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</si>
  <si>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</si>
  <si>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</si>
  <si>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</si>
  <si>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</si>
  <si>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</si>
  <si>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</si>
  <si>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</si>
  <si>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</si>
  <si>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</si>
  <si>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</si>
  <si>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</si>
  <si>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</si>
  <si>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</si>
  <si>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</si>
  <si>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</si>
  <si>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</si>
  <si>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</si>
  <si>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</si>
  <si>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</si>
  <si>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</si>
  <si>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</si>
  <si>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</si>
  <si>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</si>
  <si>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</si>
  <si>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</si>
  <si>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</si>
  <si>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</si>
  <si>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</si>
  <si>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</si>
  <si>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</si>
  <si>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</si>
  <si>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</si>
  <si>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</si>
  <si>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</si>
  <si>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</si>
  <si>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</si>
  <si>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</si>
  <si>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</si>
  <si>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</si>
  <si>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</si>
  <si>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</si>
  <si>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</si>
  <si>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</si>
  <si>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</si>
  <si>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</si>
  <si>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</si>
  <si>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</si>
  <si>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</si>
  <si>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</si>
  <si>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</si>
  <si>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</si>
  <si>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</si>
  <si>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</si>
  <si>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</si>
  <si>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</si>
  <si>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</si>
  <si>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</si>
  <si>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</si>
  <si>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</si>
  <si>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</si>
  <si>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</si>
  <si>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</si>
  <si>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</si>
  <si>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</si>
  <si>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</si>
  <si>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</si>
  <si>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</si>
  <si>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</si>
  <si>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</si>
  <si>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</si>
  <si>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</si>
  <si>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</si>
  <si>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</si>
  <si>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</si>
  <si>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</si>
  <si>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</si>
  <si>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</si>
  <si>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</si>
  <si>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</si>
  <si>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</si>
  <si>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</si>
  <si>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</si>
  <si>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</si>
  <si>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</si>
  <si>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</si>
  <si>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</si>
  <si>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</si>
  <si>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</si>
  <si>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</si>
  <si>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</si>
  <si>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</si>
  <si>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</si>
  <si>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</si>
  <si>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</si>
  <si>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</si>
  <si>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</si>
  <si>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</si>
  <si>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</si>
  <si>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</si>
  <si>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</si>
  <si>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</si>
  <si>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</si>
  <si>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</si>
  <si>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</si>
  <si>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</si>
  <si>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</si>
  <si>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</si>
  <si>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</si>
  <si>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</si>
  <si>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</si>
  <si>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</si>
  <si>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</si>
  <si>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</si>
  <si>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</si>
  <si>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</si>
  <si>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</si>
  <si>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</si>
  <si>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</si>
  <si>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</si>
  <si>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</si>
  <si>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</si>
  <si>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</si>
  <si>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</si>
  <si>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</si>
  <si>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</si>
  <si>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</si>
  <si>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</si>
  <si>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</si>
  <si>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</si>
  <si>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</si>
  <si>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</si>
  <si>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</si>
  <si>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</si>
  <si>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</si>
  <si>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</si>
  <si>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</si>
  <si>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</si>
  <si>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</si>
  <si>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</si>
  <si>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</si>
  <si>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</si>
  <si>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</si>
  <si>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</si>
  <si>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</si>
  <si>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</si>
  <si>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</si>
  <si>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</si>
  <si>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</si>
  <si>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</si>
  <si>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</si>
  <si>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</si>
  <si>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</si>
  <si>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</si>
  <si>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</si>
  <si>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</si>
  <si>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</si>
  <si>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</si>
  <si>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</si>
  <si>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</si>
  <si>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</si>
  <si>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</si>
  <si>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</si>
  <si>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</si>
  <si>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</si>
  <si>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</si>
  <si>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</si>
  <si>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</si>
  <si>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</si>
  <si>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</si>
  <si>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</si>
  <si>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</si>
  <si>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</si>
  <si>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</si>
  <si>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</si>
  <si>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</si>
  <si>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</si>
  <si>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</si>
  <si>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</si>
  <si>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</si>
  <si>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</si>
  <si>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</si>
  <si>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</si>
  <si>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</si>
  <si>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</si>
  <si>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</si>
  <si>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</si>
  <si>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</si>
  <si>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</si>
  <si>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</si>
  <si>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</si>
  <si>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</si>
  <si>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</si>
  <si>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</si>
  <si>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</si>
  <si>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</si>
  <si>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</si>
  <si>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</si>
  <si>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</si>
  <si>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</si>
  <si>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</si>
  <si>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</si>
  <si>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</si>
  <si>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</si>
  <si>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</si>
  <si>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</si>
  <si>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</si>
  <si>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</si>
  <si>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</si>
  <si>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</si>
  <si>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</si>
  <si>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</si>
  <si>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</si>
  <si>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</si>
  <si>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</si>
  <si>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</si>
  <si>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</si>
  <si>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</si>
  <si>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</si>
  <si>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</si>
  <si>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</si>
  <si>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</si>
  <si>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</si>
  <si>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</si>
  <si>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</si>
  <si>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</si>
  <si>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</si>
  <si>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</si>
  <si>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</si>
  <si>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</si>
  <si>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</si>
  <si>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</si>
  <si>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</si>
  <si>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</si>
  <si>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</si>
  <si>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</si>
  <si>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</si>
  <si>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</si>
  <si>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</si>
  <si>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</si>
  <si>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</si>
  <si>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</si>
  <si>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</si>
  <si>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</si>
  <si>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</si>
  <si>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</si>
  <si>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</si>
  <si>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</si>
  <si>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</si>
  <si>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</si>
  <si>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</si>
  <si>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</si>
  <si>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</si>
  <si>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</si>
  <si>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</si>
  <si>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</si>
  <si>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</si>
  <si>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</si>
  <si>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</si>
  <si>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</si>
  <si>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</si>
  <si>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</si>
  <si>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</si>
  <si>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</si>
  <si>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</si>
  <si>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</si>
  <si>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</si>
  <si>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</si>
  <si>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</si>
  <si>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</si>
  <si>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</si>
  <si>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</si>
  <si>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</si>
  <si>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</si>
  <si>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</si>
  <si>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</si>
  <si>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</si>
  <si>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</si>
  <si>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</si>
  <si>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</si>
  <si>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</si>
  <si>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</si>
  <si>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</si>
  <si>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</si>
  <si>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</si>
  <si>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</si>
  <si>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</si>
  <si>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</si>
  <si>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</si>
  <si>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</si>
  <si>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</si>
  <si>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</si>
  <si>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</si>
  <si>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</si>
  <si>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</si>
  <si>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</si>
  <si>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</si>
  <si>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</si>
  <si>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</si>
  <si>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</si>
  <si>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</si>
  <si>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</si>
  <si>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</si>
  <si>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</si>
  <si>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</si>
  <si>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</si>
  <si>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</si>
  <si>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</si>
  <si>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</si>
  <si>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</si>
  <si>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</si>
  <si>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</si>
  <si>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</si>
  <si>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</si>
  <si>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</si>
  <si>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</si>
  <si>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</si>
  <si>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</si>
  <si>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</si>
  <si>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</si>
  <si>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</si>
  <si>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</si>
  <si>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</si>
  <si>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</si>
  <si>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</si>
  <si>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</si>
  <si>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</si>
  <si>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</si>
  <si>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</si>
  <si>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</si>
  <si>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</si>
  <si>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</si>
  <si>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</si>
  <si>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</si>
  <si>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</si>
  <si>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</si>
  <si>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</si>
  <si>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</si>
  <si>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</si>
  <si>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</si>
  <si>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</si>
  <si>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</si>
  <si>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</si>
  <si>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</si>
  <si>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</si>
  <si>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</si>
  <si>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</si>
  <si>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</si>
  <si>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</si>
  <si>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</si>
  <si>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</si>
  <si>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</si>
  <si>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</si>
  <si>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</si>
  <si>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</si>
  <si>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</si>
  <si>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</si>
  <si>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</si>
  <si>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</si>
  <si>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</si>
  <si>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</si>
  <si>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</si>
  <si>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</si>
  <si>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</si>
  <si>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</si>
  <si>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</si>
  <si>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</si>
  <si>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</si>
  <si>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</si>
  <si>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</si>
  <si>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</si>
  <si>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</si>
  <si>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</si>
  <si>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</si>
  <si>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</si>
  <si>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</si>
  <si>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</si>
  <si>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</si>
  <si>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</si>
  <si>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</si>
  <si>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</si>
  <si>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</si>
  <si>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</si>
  <si>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</si>
  <si>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</si>
  <si>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</si>
  <si>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</si>
  <si>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</si>
  <si>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</si>
  <si>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</si>
  <si>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</si>
  <si>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</si>
  <si>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</si>
  <si>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</si>
  <si>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</si>
  <si>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</si>
  <si>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</si>
  <si>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</si>
  <si>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</si>
  <si>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</si>
  <si>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</si>
  <si>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</si>
  <si>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</si>
  <si>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</si>
  <si>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</si>
  <si>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</si>
  <si>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</si>
  <si>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</si>
  <si>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</si>
  <si>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</si>
  <si>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</si>
  <si>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</si>
  <si>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</si>
  <si>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</si>
  <si>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</si>
  <si>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</si>
  <si>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</si>
  <si>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</si>
  <si>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</si>
  <si>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</si>
  <si>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</si>
  <si>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</si>
  <si>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</si>
  <si>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</si>
  <si>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</si>
  <si>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</si>
  <si>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</si>
  <si>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</si>
  <si>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</si>
  <si>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</si>
  <si>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</si>
  <si>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</si>
  <si>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</si>
  <si>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</si>
  <si>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</si>
  <si>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</si>
  <si>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</si>
  <si>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</si>
  <si>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</si>
  <si>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</si>
  <si>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</si>
  <si>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</si>
  <si>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</si>
  <si>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</si>
  <si>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</si>
  <si>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</si>
  <si>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</si>
  <si>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</si>
  <si>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</si>
  <si>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</si>
  <si>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</si>
  <si>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</si>
  <si>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</si>
  <si>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</si>
  <si>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</si>
  <si>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</si>
  <si>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</si>
  <si>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</si>
  <si>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</si>
  <si>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</si>
  <si>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</si>
  <si>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</si>
  <si>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</si>
  <si>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</si>
  <si>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</si>
  <si>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</si>
  <si>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</si>
  <si>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</si>
  <si>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</si>
  <si>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</si>
  <si>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</si>
  <si>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</si>
  <si>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</si>
  <si>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</si>
  <si>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</si>
  <si>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</si>
  <si>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</si>
  <si>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</si>
  <si>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</si>
  <si>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</si>
  <si>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</si>
  <si>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</si>
  <si>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</si>
  <si>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</si>
  <si>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</si>
  <si>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</si>
  <si>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</si>
  <si>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</si>
  <si>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</si>
  <si>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</si>
  <si>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</si>
  <si>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</si>
  <si>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</si>
  <si>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</si>
  <si>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</si>
  <si>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</si>
  <si>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</si>
  <si>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</si>
  <si>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</si>
  <si>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</si>
  <si>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</si>
  <si>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</si>
  <si>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</si>
  <si>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</si>
  <si>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</si>
  <si>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</si>
  <si>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</si>
  <si>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</si>
  <si>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</si>
  <si>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</si>
  <si>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</si>
  <si>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</si>
  <si>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</si>
  <si>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</si>
  <si>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</si>
  <si>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</si>
  <si>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</si>
  <si>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</si>
  <si>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</si>
  <si>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</si>
  <si>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</si>
  <si>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</si>
  <si>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</si>
  <si>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</si>
  <si>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</si>
  <si>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</si>
  <si>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</si>
  <si>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</si>
  <si>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</si>
  <si>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</si>
  <si>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</si>
  <si>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</si>
  <si>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</si>
  <si>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</si>
  <si>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</si>
  <si>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</si>
  <si>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</si>
  <si>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</si>
  <si>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</si>
  <si>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</si>
  <si>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</si>
  <si>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</si>
  <si>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</si>
  <si>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</si>
  <si>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</si>
  <si>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</si>
  <si>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</si>
  <si>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</si>
  <si>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</si>
  <si>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</si>
  <si>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</si>
  <si>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</si>
  <si>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</si>
  <si>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</si>
  <si>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</si>
  <si>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</si>
  <si>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</si>
  <si>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</si>
  <si>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</si>
  <si>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</si>
  <si>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</si>
  <si>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</si>
  <si>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</si>
  <si>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</si>
  <si>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</si>
  <si>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</si>
  <si>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</si>
  <si>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</si>
  <si>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</si>
  <si>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</si>
  <si>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</si>
  <si>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</si>
  <si>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</si>
  <si>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</si>
  <si>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</si>
  <si>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</si>
  <si>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</si>
  <si>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</si>
  <si>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</si>
  <si>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</si>
  <si>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</si>
  <si>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</si>
  <si>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</si>
  <si>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</si>
  <si>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</si>
  <si>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</si>
  <si>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</si>
  <si>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</si>
  <si>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</si>
  <si>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</si>
  <si>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</si>
  <si>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</si>
  <si>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</si>
  <si>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</si>
  <si>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</si>
  <si>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</si>
  <si>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</si>
  <si>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</si>
  <si>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</si>
  <si>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</si>
  <si>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</si>
  <si>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</si>
  <si>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</si>
  <si>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</si>
  <si>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</si>
  <si>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</si>
  <si>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</si>
  <si>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</si>
  <si>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</si>
  <si>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</si>
  <si>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</si>
  <si>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</si>
  <si>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</si>
  <si>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</si>
  <si>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</si>
  <si>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</si>
  <si>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</si>
  <si>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</si>
  <si>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</si>
  <si>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</si>
  <si>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</si>
  <si>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</si>
  <si>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</si>
  <si>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</si>
  <si>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</si>
  <si>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</si>
  <si>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</si>
  <si>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</si>
  <si>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</si>
  <si>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</si>
  <si>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</si>
  <si>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</si>
  <si>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</si>
  <si>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</si>
  <si>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</si>
  <si>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</si>
  <si>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</si>
  <si>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</si>
  <si>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</si>
  <si>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</si>
  <si>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</si>
  <si>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</si>
  <si>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</si>
  <si>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</si>
  <si>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</si>
  <si>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</si>
  <si>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</si>
  <si>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</si>
  <si>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</si>
  <si>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</si>
  <si>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</si>
  <si>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</si>
  <si>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</si>
  <si>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</si>
  <si>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</si>
  <si>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</si>
  <si>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</si>
  <si>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</si>
  <si>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</si>
  <si>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</si>
  <si>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</si>
  <si>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</si>
  <si>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</si>
  <si>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</si>
  <si>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</si>
  <si>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</si>
  <si>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</si>
  <si>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</si>
  <si>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</si>
  <si>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</si>
  <si>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</si>
  <si>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</si>
  <si>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</si>
  <si>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</si>
  <si>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</si>
  <si>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</si>
  <si>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</si>
  <si>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</si>
  <si>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</si>
  <si>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</si>
  <si>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</si>
  <si>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</si>
  <si>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</si>
  <si>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</si>
  <si>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</si>
  <si>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</si>
  <si>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</si>
  <si>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</si>
  <si>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</si>
  <si>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</si>
  <si>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</si>
  <si>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</si>
  <si>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</si>
  <si>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</si>
  <si>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</si>
  <si>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</si>
  <si>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</si>
  <si>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</si>
  <si>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</si>
  <si>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</si>
  <si>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</si>
  <si>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</si>
  <si>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</si>
  <si>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</si>
  <si>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</si>
  <si>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</si>
  <si>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</si>
  <si>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</si>
  <si>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</si>
  <si>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</si>
  <si>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</si>
  <si>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</si>
  <si>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</si>
  <si>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</si>
  <si>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</si>
  <si>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</si>
  <si>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</si>
  <si>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</si>
  <si>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</si>
  <si>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</si>
  <si>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</si>
  <si>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</si>
  <si>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</si>
  <si>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</si>
  <si>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</si>
  <si>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</si>
  <si>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</si>
  <si>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</si>
  <si>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</si>
  <si>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</si>
  <si>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</si>
  <si>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</si>
  <si>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</si>
  <si>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</si>
  <si>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</si>
  <si>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</si>
  <si>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</si>
  <si>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</si>
  <si>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</si>
  <si>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</si>
  <si>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</si>
  <si>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</si>
  <si>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</si>
  <si>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</si>
  <si>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</si>
  <si>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</si>
  <si>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</si>
  <si>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</si>
  <si>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</si>
  <si>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</si>
  <si>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</si>
  <si>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</si>
  <si>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</si>
  <si>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</si>
  <si>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</si>
  <si>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</si>
  <si>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</si>
  <si>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</si>
  <si>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</si>
  <si>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</si>
  <si>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</si>
  <si>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</si>
  <si>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</si>
  <si>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</si>
  <si>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</si>
  <si>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</si>
  <si>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</si>
  <si>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</si>
  <si>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</si>
  <si>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</si>
  <si>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</si>
  <si>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</si>
  <si>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</si>
  <si>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</si>
  <si>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</si>
  <si>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</si>
  <si>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</si>
  <si>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</si>
  <si>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</si>
  <si>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</si>
  <si>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</si>
  <si>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</si>
  <si>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</si>
  <si>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</si>
  <si>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</si>
  <si>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</si>
  <si>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</si>
  <si>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</si>
  <si>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</si>
  <si>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</si>
  <si>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</si>
  <si>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</si>
  <si>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</si>
  <si>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</si>
  <si>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</si>
  <si>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</si>
  <si>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</si>
  <si>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</si>
  <si>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</si>
  <si>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</si>
  <si>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</si>
  <si>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</si>
  <si>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</si>
  <si>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</si>
  <si>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</si>
  <si>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</si>
  <si>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</si>
  <si>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</si>
  <si>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</si>
  <si>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</si>
  <si>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</si>
  <si>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</si>
  <si>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</si>
  <si>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</si>
  <si>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</si>
  <si>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</si>
  <si>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</si>
  <si>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</si>
  <si>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</si>
  <si>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</si>
  <si>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</si>
  <si>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</si>
  <si>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</si>
  <si>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</si>
  <si>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</si>
  <si>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</si>
  <si>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</si>
  <si>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</si>
  <si>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</si>
  <si>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</si>
  <si>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</si>
  <si>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</si>
  <si>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</si>
  <si>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</si>
  <si>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</si>
  <si>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</si>
  <si>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</si>
  <si>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</si>
  <si>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</si>
  <si>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</si>
  <si>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</si>
  <si>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</si>
  <si>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</si>
  <si>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</si>
  <si>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</si>
  <si>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</si>
  <si>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</si>
  <si>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</si>
  <si>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</si>
  <si>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</si>
  <si>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</si>
  <si>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</si>
  <si>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</si>
  <si>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</si>
  <si>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</si>
  <si>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</si>
  <si>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</si>
  <si>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</si>
  <si>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</si>
  <si>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</si>
  <si>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</si>
  <si>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</si>
  <si>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</si>
  <si>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</si>
  <si>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</si>
  <si>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</si>
  <si>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</si>
  <si>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</si>
  <si>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</si>
  <si>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</si>
  <si>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</si>
  <si>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</si>
  <si>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</si>
  <si>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</si>
  <si>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</si>
  <si>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</si>
  <si>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</si>
  <si>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</si>
  <si>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</si>
  <si>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</si>
  <si>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</si>
  <si>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</si>
  <si>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</si>
  <si>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</si>
  <si>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</si>
  <si>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</si>
  <si>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</si>
  <si>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</si>
  <si>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</si>
  <si>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</si>
  <si>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</si>
  <si>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</si>
  <si>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</si>
  <si>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</si>
  <si>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</si>
  <si>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</si>
  <si>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</si>
  <si>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</si>
  <si>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</si>
  <si>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</si>
  <si>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</si>
  <si>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</si>
  <si>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</si>
  <si>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</si>
  <si>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</si>
  <si>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</si>
  <si>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</si>
  <si>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</si>
  <si>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</si>
  <si>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</si>
  <si>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</si>
  <si>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</si>
  <si>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</si>
  <si>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</si>
  <si>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</si>
  <si>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</si>
  <si>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</si>
  <si>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</si>
  <si>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</si>
  <si>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</si>
  <si>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</si>
  <si>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</si>
  <si>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</si>
  <si>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</si>
  <si>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</si>
  <si>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</si>
  <si>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</si>
  <si>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</si>
  <si>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</si>
  <si>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</si>
  <si>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</si>
  <si>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</si>
  <si>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</si>
  <si>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</si>
  <si>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</si>
  <si>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</si>
  <si>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</si>
  <si>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</si>
  <si>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</si>
  <si>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</si>
  <si>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</si>
  <si>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</si>
  <si>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</si>
  <si>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</si>
  <si>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</si>
  <si>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</si>
  <si>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</si>
  <si>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</si>
  <si>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</si>
  <si>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</si>
  <si>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</si>
  <si>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</si>
  <si>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</si>
  <si>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</si>
  <si>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</si>
  <si>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</si>
  <si>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</si>
  <si>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</si>
  <si>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</si>
  <si>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</si>
  <si>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</si>
  <si>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</si>
  <si>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</si>
  <si>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</si>
  <si>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</si>
  <si>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</si>
  <si>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</si>
  <si>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</si>
  <si>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</si>
  <si>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</si>
  <si>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</si>
  <si>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</si>
  <si>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</si>
  <si>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</si>
  <si>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</si>
  <si>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</si>
  <si>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</si>
  <si>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</si>
  <si>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</si>
  <si>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</si>
  <si>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</si>
  <si>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</si>
  <si>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</si>
  <si>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</si>
  <si>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</si>
  <si>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</si>
  <si>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</si>
  <si>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</si>
  <si>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</si>
  <si>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</si>
  <si>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</si>
  <si>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</si>
  <si>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</si>
  <si>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</si>
  <si>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</si>
  <si>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</si>
  <si>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</si>
  <si>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</si>
  <si>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</si>
  <si>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</si>
  <si>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</si>
  <si>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</si>
  <si>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</si>
  <si>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</si>
  <si>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</si>
  <si>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</si>
  <si>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</si>
  <si>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</si>
  <si>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</si>
  <si>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</si>
  <si>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</si>
  <si>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</si>
  <si>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</si>
  <si>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</si>
  <si>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</si>
  <si>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</si>
  <si>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</si>
  <si>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</si>
  <si>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</si>
  <si>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</si>
  <si>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</si>
  <si>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</si>
  <si>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</si>
  <si>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</si>
  <si>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</si>
  <si>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</si>
  <si>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</si>
  <si>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</si>
  <si>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</si>
  <si>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</si>
  <si>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</si>
  <si>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</si>
  <si>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</si>
  <si>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</si>
  <si>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</si>
  <si>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</si>
  <si>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</si>
  <si>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</si>
  <si>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</si>
  <si>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</si>
  <si>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</si>
  <si>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</si>
  <si>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</si>
  <si>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</si>
  <si>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</si>
  <si>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</si>
  <si>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</si>
  <si>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</si>
  <si>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</si>
  <si>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</si>
  <si>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</si>
  <si>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</si>
  <si>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</si>
  <si>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</si>
  <si>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</si>
  <si>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</si>
  <si>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</si>
  <si>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</si>
  <si>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</si>
  <si>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</si>
  <si>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</si>
  <si>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</si>
  <si>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</si>
  <si>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</si>
  <si>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</si>
  <si>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</si>
  <si>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</si>
  <si>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</si>
  <si>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</si>
  <si>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</si>
  <si>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</si>
  <si>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</si>
  <si>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</si>
  <si>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</si>
  <si>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</si>
  <si>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</si>
  <si>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</si>
  <si>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</si>
  <si>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</si>
  <si>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</si>
  <si>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</si>
  <si>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</si>
  <si>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</si>
  <si>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</si>
  <si>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</si>
  <si>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</si>
  <si>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</si>
  <si>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</si>
  <si>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</si>
  <si>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</si>
  <si>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</si>
  <si>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</si>
  <si>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</si>
  <si>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</si>
  <si>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</si>
  <si>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</si>
  <si>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</si>
  <si>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</si>
  <si>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</si>
  <si>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</si>
  <si>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</si>
  <si>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</si>
  <si>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</si>
  <si>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</si>
  <si>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</si>
  <si>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</si>
  <si>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</si>
  <si>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</si>
  <si>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</si>
  <si>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</si>
  <si>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</si>
  <si>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</si>
  <si>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</si>
  <si>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</si>
  <si>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</si>
  <si>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</si>
  <si>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</si>
  <si>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</si>
  <si>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</si>
  <si>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</si>
  <si>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</si>
  <si>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</si>
  <si>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</si>
  <si>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</si>
  <si>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</si>
  <si>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</si>
  <si>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</si>
  <si>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</si>
  <si>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</si>
  <si>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</si>
  <si>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</si>
  <si>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</si>
  <si>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</si>
  <si>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</si>
  <si>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</si>
  <si>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</si>
  <si>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</si>
  <si>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</si>
  <si>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</si>
  <si>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</si>
  <si>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</si>
  <si>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</si>
  <si>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</si>
  <si>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</si>
  <si>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</si>
  <si>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</si>
  <si>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</si>
  <si>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</si>
  <si>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</si>
  <si>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</si>
  <si>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</si>
  <si>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</si>
  <si>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</si>
  <si>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</si>
  <si>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</si>
  <si>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</si>
  <si>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</si>
  <si>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</si>
  <si>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</si>
  <si>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</si>
  <si>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</si>
  <si>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</si>
  <si>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</si>
  <si>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</si>
  <si>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</si>
  <si>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</si>
  <si>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</si>
  <si>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</si>
  <si>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</si>
  <si>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</si>
  <si>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</si>
  <si>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</si>
  <si>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</si>
  <si>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</si>
  <si>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</si>
  <si>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</si>
  <si>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</si>
  <si>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</si>
  <si>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</si>
  <si>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</si>
  <si>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</si>
  <si>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</si>
  <si>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</si>
  <si>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</si>
  <si>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</si>
  <si>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</si>
  <si>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</si>
  <si>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</si>
  <si>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</si>
  <si>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</si>
  <si>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</si>
  <si>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</si>
  <si>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</si>
  <si>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</si>
  <si>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</si>
  <si>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</si>
  <si>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</si>
  <si>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</si>
  <si>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</si>
  <si>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</si>
  <si>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</si>
  <si>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</si>
  <si>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</si>
  <si>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</si>
  <si>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</si>
  <si>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</si>
  <si>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</si>
  <si>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</si>
  <si>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</si>
  <si>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</si>
  <si>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</si>
  <si>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</si>
  <si>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</si>
  <si>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</si>
  <si>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</si>
  <si>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</si>
  <si>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</si>
  <si>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</si>
  <si>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</si>
  <si>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</si>
  <si>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</si>
  <si>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</si>
  <si>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</si>
  <si>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</si>
  <si>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</si>
  <si>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</si>
  <si>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</si>
  <si>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</si>
  <si>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</si>
  <si>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</si>
  <si>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</si>
  <si>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</si>
  <si>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</si>
  <si>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</si>
  <si>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</si>
  <si>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</si>
  <si>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</si>
  <si>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</si>
  <si>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</si>
  <si>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</si>
  <si>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</si>
  <si>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</si>
  <si>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</si>
  <si>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</si>
  <si>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</si>
  <si>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</si>
  <si>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</si>
  <si>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</si>
  <si>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</si>
  <si>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</si>
  <si>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</si>
  <si>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</si>
  <si>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</si>
  <si>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</si>
  <si>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</si>
  <si>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</si>
  <si>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</si>
  <si>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</si>
  <si>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</si>
  <si>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</si>
  <si>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</si>
  <si>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</si>
  <si>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</si>
  <si>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</si>
  <si>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</si>
  <si>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</si>
  <si>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</si>
  <si>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</si>
  <si>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</si>
  <si>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</si>
  <si>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</si>
  <si>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</si>
  <si>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</si>
  <si>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</si>
  <si>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</si>
  <si>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</si>
  <si>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</si>
  <si>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</si>
  <si>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</si>
  <si>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</si>
  <si>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</si>
  <si>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</si>
  <si>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</si>
  <si>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</si>
  <si>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</si>
  <si>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</si>
  <si>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</si>
  <si>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</si>
  <si>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</si>
  <si>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</si>
  <si>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</si>
  <si>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</si>
  <si>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</si>
  <si>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</si>
  <si>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</si>
  <si>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</si>
  <si>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</si>
  <si>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</si>
  <si>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</si>
  <si>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</si>
  <si>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</si>
  <si>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</si>
  <si>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</si>
  <si>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</si>
  <si>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</si>
  <si>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</si>
  <si>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</si>
  <si>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</si>
  <si>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</si>
  <si>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</si>
  <si>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</si>
  <si>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</si>
  <si>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</si>
  <si>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</si>
  <si>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</si>
  <si>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</si>
  <si>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</si>
  <si>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</si>
  <si>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</si>
  <si>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</si>
  <si>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</si>
  <si>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</si>
  <si>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</si>
  <si>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</si>
  <si>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</si>
  <si>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</si>
  <si>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</si>
  <si>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</si>
  <si>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</si>
  <si>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</si>
  <si>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</si>
  <si>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</si>
  <si>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</si>
  <si>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</si>
  <si>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</si>
  <si>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</si>
  <si>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</si>
  <si>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</si>
  <si>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</si>
  <si>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</si>
  <si>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</si>
  <si>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</si>
  <si>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</si>
  <si>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</si>
  <si>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</si>
  <si>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</si>
  <si>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</si>
  <si>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</si>
  <si>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</si>
  <si>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</si>
  <si>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</si>
  <si>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</si>
  <si>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</si>
  <si>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</si>
  <si>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</si>
  <si>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</si>
  <si>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</si>
  <si>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</si>
  <si>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</si>
  <si>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</si>
  <si>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</si>
  <si>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</si>
  <si>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</si>
  <si>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</si>
  <si>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</si>
  <si>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</si>
  <si>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</si>
  <si>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</si>
  <si>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</si>
  <si>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</si>
  <si>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</si>
  <si>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</si>
  <si>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</si>
  <si>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</si>
  <si>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</si>
  <si>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</si>
  <si>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</si>
  <si>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</si>
  <si>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</si>
  <si>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</si>
  <si>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</si>
  <si>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</si>
  <si>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</si>
  <si>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</si>
  <si>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</si>
  <si>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</si>
  <si>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</si>
  <si>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</si>
  <si>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</si>
  <si>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</si>
  <si>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</si>
  <si>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</si>
  <si>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</si>
  <si>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</si>
  <si>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</si>
  <si>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</si>
  <si>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</si>
  <si>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</si>
  <si>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</si>
  <si>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</si>
  <si>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</si>
  <si>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</si>
  <si>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</si>
  <si>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</si>
  <si>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</si>
  <si>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</si>
  <si>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</si>
  <si>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</si>
  <si>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</si>
  <si>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</si>
  <si>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</si>
  <si>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</si>
  <si>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</si>
  <si>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</si>
  <si>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</si>
  <si>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</si>
  <si>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</si>
  <si>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</si>
  <si>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</si>
  <si>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</si>
  <si>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</si>
  <si>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</si>
  <si>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</si>
  <si>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</si>
  <si>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</si>
  <si>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</si>
  <si>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</si>
  <si>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</si>
  <si>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</si>
  <si>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</si>
  <si>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</si>
  <si>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</si>
  <si>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</si>
  <si>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</si>
  <si>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</si>
  <si>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</si>
  <si>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</si>
  <si>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</si>
  <si>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</si>
  <si>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</si>
  <si>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</si>
  <si>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</si>
  <si>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</si>
  <si>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</si>
  <si>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</si>
  <si>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</si>
  <si>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</si>
  <si>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</si>
  <si>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</si>
  <si>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</si>
  <si>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</si>
  <si>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</si>
  <si>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</si>
  <si>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</si>
  <si>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</si>
  <si>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</si>
  <si>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</si>
  <si>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</si>
  <si>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</si>
  <si>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</si>
  <si>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</si>
  <si>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</si>
  <si>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</si>
  <si>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</si>
  <si>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</si>
  <si>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</si>
  <si>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</si>
  <si>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</si>
  <si>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</si>
  <si>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</si>
  <si>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</si>
  <si>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</si>
  <si>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</si>
  <si>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</si>
  <si>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</si>
  <si>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</si>
  <si>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</si>
  <si>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</si>
  <si>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</si>
  <si>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</si>
  <si>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</si>
  <si>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</si>
  <si>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</si>
  <si>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</si>
  <si>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</si>
  <si>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</si>
  <si>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</si>
  <si>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</si>
  <si>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</si>
  <si>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</si>
  <si>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</si>
  <si>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</si>
  <si>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</si>
  <si>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</si>
  <si>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</si>
  <si>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</si>
  <si>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</si>
  <si>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</si>
  <si>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</si>
  <si>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</si>
  <si>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</si>
  <si>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</si>
  <si>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</si>
  <si>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</si>
  <si>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</si>
  <si>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</si>
  <si>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</si>
  <si>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</si>
  <si>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</si>
  <si>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</si>
  <si>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</si>
  <si>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</si>
  <si>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</si>
  <si>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</si>
  <si>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</si>
  <si>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</si>
  <si>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</si>
  <si>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</si>
  <si>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</si>
  <si>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</si>
  <si>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</si>
  <si>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</si>
  <si>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</si>
  <si>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</si>
  <si>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</si>
  <si>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</si>
  <si>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</si>
  <si>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</si>
  <si>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</si>
  <si>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</si>
  <si>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</si>
  <si>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</si>
  <si>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</si>
  <si>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</si>
  <si>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</si>
  <si>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</si>
  <si>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</si>
  <si>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</si>
  <si>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</si>
  <si>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</si>
  <si>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</si>
  <si>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</si>
  <si>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</si>
  <si>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</si>
  <si>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</si>
  <si>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</si>
  <si>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</si>
  <si>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</si>
  <si>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</si>
  <si>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</si>
  <si>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</si>
  <si>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</si>
  <si>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</si>
  <si>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</si>
  <si>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</si>
  <si>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</si>
  <si>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</si>
  <si>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</si>
  <si>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</si>
  <si>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</si>
  <si>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</si>
  <si>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</si>
  <si>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</si>
  <si>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</si>
  <si>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</si>
  <si>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</si>
  <si>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</si>
  <si>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</si>
  <si>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</si>
  <si>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</si>
  <si>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</si>
  <si>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</si>
  <si>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</si>
  <si>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</si>
  <si>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</si>
  <si>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</si>
  <si>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</si>
  <si>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</si>
  <si>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</si>
  <si>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</si>
  <si>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</si>
  <si>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</si>
  <si>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</si>
  <si>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</si>
  <si>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</si>
  <si>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</si>
  <si>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</si>
  <si>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</si>
  <si>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</si>
  <si>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</si>
  <si>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</si>
  <si>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</si>
  <si>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</si>
  <si>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</si>
  <si>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</si>
  <si>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</si>
  <si>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</si>
  <si>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</si>
  <si>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</si>
  <si>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</si>
  <si>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</si>
  <si>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</si>
  <si>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</si>
  <si>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</si>
  <si>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</si>
  <si>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</si>
  <si>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</si>
  <si>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</si>
  <si>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</si>
  <si>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</si>
  <si>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</si>
  <si>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</si>
  <si>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</si>
  <si>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</si>
  <si>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</si>
  <si>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</si>
  <si>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</si>
  <si>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</si>
  <si>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</si>
  <si>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</si>
  <si>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</si>
  <si>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</si>
  <si>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</si>
  <si>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</si>
  <si>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</si>
  <si>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</si>
  <si>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</si>
  <si>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</si>
  <si>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</si>
  <si>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</si>
  <si>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</si>
  <si>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</si>
  <si>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</si>
  <si>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</si>
  <si>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</si>
  <si>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</si>
  <si>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</si>
  <si>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</si>
  <si>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</si>
  <si>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</si>
  <si>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</si>
  <si>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</si>
  <si>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</si>
  <si>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</si>
  <si>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</si>
  <si>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</si>
  <si>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</si>
  <si>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</si>
  <si>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</si>
  <si>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</si>
  <si>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</si>
  <si>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</si>
  <si>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</si>
  <si>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</si>
  <si>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</si>
  <si>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</si>
  <si>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</si>
  <si>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</si>
  <si>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</si>
  <si>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</si>
  <si>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</si>
  <si>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</si>
  <si>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</si>
  <si>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</si>
  <si>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</si>
  <si>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</si>
  <si>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</si>
  <si>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</si>
  <si>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</si>
  <si>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</si>
  <si>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</si>
  <si>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</si>
  <si>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</si>
  <si>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</si>
  <si>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</si>
  <si>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</si>
  <si>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</si>
  <si>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</si>
  <si>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</si>
  <si>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</si>
  <si>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</si>
  <si>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</si>
  <si>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</si>
  <si>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</si>
  <si>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</si>
  <si>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</si>
  <si>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</si>
  <si>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</si>
  <si>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</si>
  <si>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</si>
  <si>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</si>
  <si>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</si>
  <si>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</si>
  <si>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</si>
  <si>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</si>
  <si>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</si>
  <si>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</si>
  <si>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</si>
  <si>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</si>
  <si>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</si>
  <si>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</si>
  <si>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</si>
  <si>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</si>
  <si>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</si>
  <si>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</si>
  <si>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</si>
  <si>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</si>
  <si>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</si>
  <si>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</si>
  <si>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</si>
  <si>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</si>
  <si>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</si>
  <si>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</si>
  <si>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</si>
  <si>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</si>
  <si>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</si>
  <si>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</si>
  <si>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</si>
  <si>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</si>
  <si>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</si>
  <si>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</si>
  <si>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</si>
  <si>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</si>
  <si>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</si>
  <si>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</si>
  <si>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</si>
  <si>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</si>
  <si>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</si>
  <si>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</si>
  <si>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</si>
  <si>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</si>
  <si>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</si>
  <si>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</si>
  <si>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</si>
  <si>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</si>
  <si>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</si>
  <si>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</si>
  <si>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</si>
  <si>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</si>
  <si>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</si>
  <si>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</si>
  <si>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</si>
  <si>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</si>
  <si>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</si>
  <si>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</si>
  <si>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</si>
  <si>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</si>
  <si>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</si>
  <si>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</si>
  <si>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</si>
  <si>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</si>
  <si>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</si>
  <si>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</si>
  <si>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</si>
  <si>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</si>
  <si>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</si>
  <si>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</si>
  <si>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</si>
  <si>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</si>
  <si>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</si>
  <si>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</si>
  <si>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</si>
  <si>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</si>
  <si>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</si>
  <si>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</si>
  <si>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</si>
  <si>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</si>
  <si>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</si>
  <si>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</si>
  <si>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</si>
  <si>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</si>
  <si>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</si>
  <si>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</si>
  <si>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</si>
  <si>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</si>
  <si>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</si>
  <si>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</si>
  <si>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</si>
  <si>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</si>
  <si>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</si>
  <si>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</si>
  <si>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</si>
  <si>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</si>
  <si>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</si>
  <si>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</si>
  <si>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</si>
  <si>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</si>
  <si>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</si>
  <si>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</si>
  <si>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</si>
  <si>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</si>
  <si>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</si>
  <si>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</si>
  <si>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</si>
  <si>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</si>
  <si>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</si>
  <si>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</si>
  <si>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</si>
  <si>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</si>
  <si>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</si>
  <si>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</si>
  <si>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</si>
  <si>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</si>
  <si>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</si>
  <si>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</si>
  <si>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</si>
  <si>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</si>
  <si>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</si>
  <si>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</si>
  <si>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</si>
  <si>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</si>
  <si>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</si>
  <si>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</si>
  <si>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</si>
  <si>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</si>
  <si>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</si>
  <si>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</si>
  <si>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</si>
  <si>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</si>
  <si>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</si>
  <si>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</si>
  <si>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</si>
  <si>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</si>
  <si>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</si>
  <si>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</si>
  <si>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</si>
  <si>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</si>
  <si>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</si>
  <si>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</si>
  <si>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</si>
  <si>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</si>
  <si>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</si>
  <si>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</si>
  <si>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</si>
  <si>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</si>
  <si>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</si>
  <si>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</si>
  <si>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</si>
  <si>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</si>
  <si>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</si>
  <si>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</si>
  <si>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</si>
  <si>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</si>
  <si>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</si>
  <si>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</si>
  <si>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</si>
  <si>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</si>
  <si>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</si>
  <si>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</si>
  <si>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</si>
  <si>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</si>
  <si>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</si>
  <si>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</si>
  <si>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</si>
  <si>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</si>
  <si>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</si>
  <si>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</si>
  <si>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</si>
  <si>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</si>
  <si>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</si>
  <si>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</si>
  <si>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</si>
  <si>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</si>
  <si>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</si>
  <si>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</si>
  <si>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</si>
  <si>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</si>
  <si>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</si>
  <si>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</si>
  <si>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</si>
  <si>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</si>
  <si>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</si>
  <si>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</si>
  <si>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</si>
  <si>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</si>
  <si>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</si>
  <si>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</si>
  <si>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</si>
  <si>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</si>
  <si>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</si>
  <si>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</si>
  <si>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</si>
  <si>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</si>
  <si>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</si>
  <si>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</si>
  <si>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</si>
  <si>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</si>
  <si>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</si>
  <si>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</si>
  <si>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</si>
  <si>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</si>
  <si>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</si>
  <si>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</si>
  <si>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</si>
  <si>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</si>
  <si>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</si>
  <si>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</si>
  <si>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</si>
  <si>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</si>
  <si>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</si>
  <si>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</si>
  <si>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</si>
  <si>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</si>
  <si>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</si>
  <si>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</si>
  <si>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</si>
  <si>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</si>
  <si>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</si>
  <si>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</si>
  <si>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</si>
  <si>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</si>
  <si>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</si>
  <si>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</si>
  <si>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</si>
  <si>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</si>
  <si>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</si>
  <si>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</si>
  <si>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</si>
  <si>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</si>
  <si>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</si>
  <si>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</si>
  <si>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</si>
  <si>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</si>
  <si>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</si>
  <si>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</si>
  <si>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</si>
  <si>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</si>
  <si>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</si>
  <si>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</si>
  <si>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</si>
  <si>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</si>
  <si>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</si>
  <si>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</si>
  <si>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</si>
  <si>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</si>
  <si>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</si>
  <si>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</si>
  <si>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</si>
  <si>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</si>
  <si>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</si>
  <si>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</si>
  <si>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</si>
  <si>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</si>
  <si>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</si>
  <si>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</si>
  <si>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</si>
  <si>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</si>
  <si>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</si>
  <si>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</si>
  <si>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</si>
  <si>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</si>
  <si>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</si>
  <si>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</si>
  <si>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</si>
  <si>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</si>
  <si>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</si>
  <si>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</si>
  <si>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</si>
  <si>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</si>
  <si>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</si>
  <si>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</si>
  <si>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</si>
  <si>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</si>
  <si>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</si>
  <si>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</si>
  <si>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</si>
  <si>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</si>
  <si>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</si>
  <si>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</si>
  <si>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</si>
  <si>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</si>
  <si>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</si>
  <si>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</si>
  <si>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</si>
  <si>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</si>
  <si>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</si>
  <si>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</si>
  <si>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</si>
  <si>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</si>
  <si>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</si>
  <si>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</si>
  <si>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</si>
  <si>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</si>
  <si>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</si>
  <si>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</si>
  <si>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</si>
  <si>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</si>
  <si>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</si>
  <si>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</si>
  <si>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</si>
  <si>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</si>
  <si>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</si>
  <si>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</si>
  <si>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</si>
  <si>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</si>
  <si>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</si>
  <si>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</si>
  <si>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</si>
  <si>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</si>
  <si>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</si>
  <si>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</si>
  <si>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</si>
  <si>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</si>
  <si>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</si>
  <si>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</si>
  <si>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</si>
  <si>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</si>
  <si>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</si>
  <si>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</si>
  <si>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</si>
  <si>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</si>
  <si>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</si>
  <si>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</si>
  <si>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</si>
  <si>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</si>
  <si>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</si>
  <si>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</si>
  <si>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</si>
  <si>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</si>
  <si>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</si>
  <si>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</si>
  <si>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</si>
  <si>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</si>
  <si>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</si>
  <si>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</si>
  <si>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</si>
  <si>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</si>
  <si>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</si>
  <si>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</si>
  <si>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</si>
  <si>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</si>
  <si>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</si>
  <si>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</si>
  <si>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</si>
  <si>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</si>
  <si>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</si>
  <si>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</si>
  <si>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</si>
  <si>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</si>
  <si>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</si>
  <si>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</si>
  <si>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</si>
  <si>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</si>
  <si>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</si>
  <si>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</si>
  <si>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</si>
  <si>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</si>
  <si>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</si>
  <si>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</si>
  <si>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</si>
  <si>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</si>
  <si>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</si>
  <si>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</si>
  <si>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</si>
  <si>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</si>
  <si>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</si>
  <si>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</si>
  <si>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</si>
  <si>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</si>
  <si>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</si>
  <si>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</si>
  <si>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</si>
  <si>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</si>
  <si>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</si>
  <si>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</si>
  <si>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</si>
  <si>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</si>
  <si>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</si>
  <si>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</si>
  <si>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</si>
  <si>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</si>
  <si>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</si>
  <si>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</si>
  <si>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</si>
  <si>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</si>
  <si>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</si>
  <si>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</si>
  <si>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</si>
  <si>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</si>
  <si>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</si>
  <si>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</si>
  <si>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</si>
  <si>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</si>
  <si>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</si>
  <si>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</si>
  <si>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</si>
  <si>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</si>
  <si>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</si>
  <si>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</si>
  <si>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</si>
  <si>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</si>
  <si>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</si>
  <si>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</si>
  <si>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</si>
  <si>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</si>
  <si>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</si>
  <si>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</si>
  <si>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</si>
  <si>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</si>
  <si>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</si>
  <si>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</si>
  <si>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</si>
  <si>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</si>
  <si>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</si>
  <si>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</si>
  <si>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</si>
  <si>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</si>
  <si>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</si>
  <si>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</si>
  <si>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</si>
  <si>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</si>
  <si>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</si>
  <si>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</si>
  <si>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</si>
  <si>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</si>
  <si>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</si>
  <si>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</si>
  <si>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</si>
  <si>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</si>
  <si>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</si>
  <si>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</si>
  <si>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</si>
  <si>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</si>
  <si>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</si>
  <si>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</si>
  <si>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</si>
  <si>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</si>
  <si>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</si>
  <si>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</si>
  <si>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</si>
  <si>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</si>
  <si>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</si>
  <si>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</si>
  <si>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</si>
  <si>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</si>
  <si>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</si>
  <si>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</si>
  <si>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</si>
  <si>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</si>
  <si>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</si>
  <si>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</si>
  <si>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</si>
  <si>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</si>
  <si>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</si>
  <si>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</si>
  <si>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</si>
  <si>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</si>
  <si>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</si>
  <si>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</si>
  <si>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</si>
  <si>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</si>
  <si>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</si>
  <si>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</si>
  <si>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</si>
  <si>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</si>
  <si>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</si>
  <si>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</si>
  <si>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</si>
  <si>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</si>
  <si>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</si>
  <si>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</si>
  <si>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</si>
  <si>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</si>
  <si>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</si>
  <si>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</si>
  <si>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</si>
  <si>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</si>
  <si>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</si>
  <si>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</si>
  <si>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</si>
  <si>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</si>
  <si>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</si>
  <si>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</si>
  <si>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</si>
  <si>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</si>
  <si>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</si>
  <si>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</si>
  <si>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</si>
  <si>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</si>
  <si>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</si>
  <si>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</si>
  <si>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</si>
  <si>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</si>
  <si>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</si>
  <si>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</si>
  <si>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</si>
  <si>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</si>
  <si>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</si>
  <si>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</si>
  <si>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</si>
  <si>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</si>
  <si>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</si>
  <si>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</si>
  <si>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</si>
  <si>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</si>
  <si>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</si>
  <si>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</si>
  <si>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</si>
  <si>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</si>
  <si>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</si>
  <si>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</si>
  <si>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</si>
  <si>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</si>
  <si>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</si>
  <si>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</si>
  <si>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</si>
  <si>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</si>
  <si>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</si>
  <si>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</si>
  <si>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</si>
  <si>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</si>
  <si>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</si>
  <si>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</si>
  <si>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</si>
  <si>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</si>
  <si>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</si>
  <si>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</si>
  <si>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</si>
  <si>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</si>
  <si>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</si>
  <si>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</si>
  <si>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</si>
  <si>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</si>
  <si>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</si>
  <si>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</si>
  <si>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</si>
  <si>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</si>
  <si>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</si>
  <si>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</si>
  <si>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</si>
  <si>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</si>
  <si>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</si>
  <si>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</si>
  <si>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</si>
  <si>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</si>
  <si>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</si>
  <si>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</si>
  <si>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</si>
  <si>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</si>
  <si>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</si>
  <si>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</si>
  <si>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</si>
  <si>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</si>
  <si>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</si>
  <si>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</si>
  <si>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</si>
  <si>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</si>
  <si>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</si>
  <si>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</si>
  <si>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</si>
  <si>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</si>
  <si>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</si>
  <si>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</si>
  <si>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</si>
  <si>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</si>
  <si>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</si>
  <si>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</si>
  <si>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</si>
  <si>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</si>
  <si>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</si>
  <si>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</si>
  <si>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</si>
  <si>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</si>
  <si>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</si>
  <si>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</si>
  <si>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</si>
  <si>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</si>
  <si>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</si>
  <si>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</si>
  <si>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</si>
  <si>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</si>
  <si>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</si>
  <si>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</si>
  <si>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</si>
  <si>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</si>
  <si>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</si>
  <si>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</si>
  <si>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</si>
  <si>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</si>
  <si>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</si>
  <si>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</si>
  <si>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</si>
  <si>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</si>
  <si>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</si>
  <si>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</si>
  <si>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</si>
  <si>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</si>
  <si>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</si>
  <si>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</si>
  <si>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</si>
  <si>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</si>
  <si>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</si>
  <si>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</si>
  <si>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</si>
  <si>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</si>
  <si>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</si>
  <si>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</si>
  <si>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</si>
  <si>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</si>
  <si>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</si>
  <si>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</si>
  <si>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</si>
  <si>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</si>
  <si>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</si>
  <si>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</si>
  <si>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</si>
  <si>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</si>
  <si>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</si>
  <si>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</si>
  <si>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</si>
  <si>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</si>
  <si>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</si>
  <si>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</si>
  <si>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</si>
  <si>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</si>
  <si>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</si>
  <si>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</si>
  <si>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</si>
  <si>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</si>
  <si>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</si>
  <si>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</si>
  <si>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</si>
  <si>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</si>
  <si>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</si>
  <si>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</si>
  <si>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</si>
  <si>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</si>
  <si>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</si>
  <si>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</si>
  <si>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</si>
  <si>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</si>
  <si>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</si>
  <si>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</si>
  <si>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</si>
  <si>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</si>
  <si>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</si>
  <si>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</si>
  <si>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</si>
  <si>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</si>
  <si>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</si>
  <si>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</si>
  <si>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</si>
  <si>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</si>
  <si>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</si>
  <si>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</si>
  <si>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</si>
  <si>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</si>
  <si>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</si>
  <si>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</si>
  <si>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</si>
  <si>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</si>
  <si>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</si>
  <si>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</si>
  <si>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</si>
  <si>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</si>
  <si>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</si>
  <si>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</si>
  <si>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</si>
  <si>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</si>
  <si>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</si>
  <si>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</si>
  <si>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</si>
  <si>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</si>
  <si>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</si>
  <si>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</si>
  <si>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</si>
  <si>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</si>
  <si>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</si>
  <si>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</si>
  <si>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</si>
  <si>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</si>
  <si>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</si>
  <si>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</si>
  <si>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</si>
  <si>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</si>
  <si>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</si>
  <si>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</si>
  <si>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</si>
  <si>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</si>
  <si>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</si>
  <si>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</si>
  <si>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</si>
  <si>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</si>
  <si>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</si>
  <si>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</si>
  <si>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</si>
  <si>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</si>
  <si>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</si>
  <si>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</si>
  <si>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</si>
  <si>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</si>
  <si>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</si>
  <si>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</si>
  <si>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</si>
  <si>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</si>
  <si>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</si>
  <si>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</si>
  <si>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</si>
  <si>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</si>
  <si>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</si>
  <si>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</si>
  <si>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</si>
  <si>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</si>
  <si>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</si>
  <si>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</si>
  <si>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</si>
  <si>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</si>
  <si>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</si>
  <si>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</si>
  <si>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</si>
  <si>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</si>
  <si>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</si>
  <si>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</si>
  <si>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</si>
  <si>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</si>
  <si>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</si>
  <si>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</si>
  <si>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</si>
  <si>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</si>
  <si>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</si>
  <si>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</si>
  <si>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</si>
  <si>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</si>
  <si>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</si>
  <si>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</si>
  <si>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</si>
  <si>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</si>
  <si>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</si>
  <si>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</si>
  <si>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</si>
  <si>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</si>
  <si>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</si>
  <si>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</si>
  <si>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</si>
  <si>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</si>
  <si>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</si>
  <si>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</si>
  <si>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</si>
  <si>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</si>
  <si>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</si>
  <si>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</si>
  <si>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</si>
  <si>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</si>
  <si>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</si>
  <si>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</si>
  <si>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</si>
  <si>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</si>
  <si>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</si>
  <si>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</si>
  <si>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</si>
  <si>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</si>
  <si>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</si>
  <si>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</si>
  <si>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</si>
  <si>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</si>
  <si>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</si>
  <si>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</si>
  <si>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</si>
  <si>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</si>
  <si>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</si>
  <si>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</si>
  <si>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</si>
  <si>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</si>
  <si>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</si>
  <si>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</si>
  <si>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</si>
  <si>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</si>
  <si>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</si>
  <si>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</si>
  <si>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</si>
  <si>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</si>
  <si>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</si>
  <si>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</si>
  <si>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</si>
  <si>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</si>
  <si>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</si>
  <si>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</si>
  <si>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</si>
  <si>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</si>
  <si>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</si>
  <si>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</si>
  <si>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</si>
  <si>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</si>
  <si>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</si>
  <si>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</si>
  <si>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</si>
  <si>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</si>
  <si>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</si>
  <si>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</si>
  <si>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</si>
  <si>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</si>
  <si>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</si>
  <si>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</si>
  <si>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</si>
  <si>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</si>
  <si>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</si>
  <si>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</si>
  <si>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</si>
  <si>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</si>
  <si>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</si>
  <si>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</si>
  <si>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</si>
  <si>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</si>
  <si>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</si>
  <si>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</si>
  <si>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</si>
  <si>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</si>
  <si>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</si>
  <si>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</si>
  <si>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</si>
  <si>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</si>
  <si>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</si>
  <si>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</si>
  <si>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</si>
  <si>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</si>
  <si>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</si>
  <si>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</si>
  <si>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</si>
  <si>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</si>
  <si>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</si>
  <si>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</si>
  <si>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</si>
  <si>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</si>
  <si>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</si>
  <si>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</si>
  <si>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</si>
  <si>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</si>
  <si>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</si>
  <si>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</si>
  <si>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</si>
  <si>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</si>
  <si>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</si>
  <si>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</si>
  <si>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</si>
  <si>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</si>
  <si>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</si>
  <si>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</si>
  <si>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</si>
  <si>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</si>
  <si>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</si>
  <si>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</si>
  <si>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</si>
  <si>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</si>
  <si>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</si>
  <si>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</si>
  <si>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</si>
  <si>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</si>
  <si>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</si>
  <si>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</si>
  <si>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</si>
  <si>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</si>
  <si>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</si>
  <si>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</si>
  <si>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</si>
  <si>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</si>
  <si>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</si>
  <si>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</si>
  <si>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</si>
  <si>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</si>
  <si>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</si>
  <si>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</si>
  <si>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</si>
  <si>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</si>
  <si>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</si>
  <si>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</si>
  <si>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</si>
  <si>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</si>
  <si>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</si>
  <si>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</si>
  <si>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</si>
  <si>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</si>
  <si>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</si>
  <si>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</si>
  <si>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</si>
  <si>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</si>
  <si>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</si>
  <si>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</si>
  <si>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</si>
  <si>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</si>
  <si>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</si>
  <si>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</si>
  <si>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</si>
  <si>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</si>
  <si>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</si>
  <si>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</si>
  <si>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</si>
  <si>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</si>
  <si>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</si>
  <si>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</si>
  <si>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</si>
  <si>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</si>
  <si>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</si>
  <si>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</si>
  <si>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</si>
  <si>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</si>
  <si>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</si>
  <si>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</si>
  <si>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</si>
  <si>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</si>
  <si>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</si>
  <si>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</si>
  <si>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</si>
  <si>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</si>
  <si>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</si>
  <si>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</si>
  <si>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</si>
  <si>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</si>
  <si>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</si>
  <si>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</si>
  <si>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</si>
  <si>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</si>
  <si>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</si>
  <si>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</si>
  <si>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</si>
  <si>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</si>
  <si>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</si>
  <si>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</si>
  <si>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</si>
  <si>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</si>
  <si>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</si>
  <si>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</si>
  <si>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</si>
  <si>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</si>
  <si>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</si>
  <si>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</si>
  <si>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</si>
  <si>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</si>
  <si>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</si>
  <si>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</si>
  <si>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</si>
  <si>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</si>
  <si>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</si>
  <si>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</si>
  <si>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</si>
  <si>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</si>
  <si>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</si>
  <si>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</si>
  <si>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</si>
  <si>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</si>
  <si>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</si>
  <si>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</si>
  <si>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</si>
  <si>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</si>
  <si>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</si>
  <si>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</si>
  <si>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</si>
  <si>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</si>
  <si>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</si>
  <si>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</si>
  <si>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</si>
  <si>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</si>
  <si>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</si>
  <si>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</si>
  <si>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</si>
  <si>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</si>
  <si>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</si>
  <si>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</si>
  <si>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</si>
  <si>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</si>
  <si>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</si>
  <si>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</si>
  <si>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</si>
  <si>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</si>
  <si>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</si>
  <si>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</si>
  <si>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</si>
  <si>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</si>
  <si>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</si>
  <si>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</si>
  <si>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</si>
  <si>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</si>
  <si>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</si>
  <si>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</si>
  <si>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</si>
  <si>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</si>
  <si>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</si>
  <si>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</si>
  <si>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</si>
  <si>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</si>
  <si>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</si>
  <si>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</si>
  <si>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</si>
  <si>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</si>
  <si>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</si>
  <si>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</si>
  <si>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</si>
  <si>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</si>
  <si>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</si>
  <si>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</si>
  <si>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</si>
  <si>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</si>
  <si>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</si>
  <si>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</si>
  <si>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</si>
  <si>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</si>
  <si>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</si>
  <si>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</si>
  <si>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</si>
  <si>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</si>
  <si>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</si>
  <si>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</si>
  <si>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</si>
  <si>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</si>
  <si>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</si>
  <si>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</si>
  <si>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</si>
  <si>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</si>
  <si>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</si>
  <si>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</si>
  <si>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</si>
  <si>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</si>
  <si>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</si>
  <si>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</si>
  <si>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</si>
  <si>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</si>
  <si>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</si>
  <si>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</si>
  <si>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</si>
  <si>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</si>
  <si>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</si>
  <si>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</si>
  <si>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</si>
  <si>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</si>
  <si>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</si>
  <si>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</si>
  <si>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</si>
  <si>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</si>
  <si>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</si>
  <si>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</si>
  <si>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</si>
  <si>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</si>
  <si>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</si>
  <si>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</si>
  <si>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</si>
  <si>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</si>
  <si>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</si>
  <si>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</si>
  <si>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</si>
  <si>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</si>
  <si>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</si>
  <si>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</si>
  <si>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</si>
  <si>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</si>
  <si>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</si>
  <si>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</si>
  <si>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</si>
  <si>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</si>
  <si>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</si>
  <si>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</si>
  <si>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</si>
  <si>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</si>
  <si>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</si>
  <si>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</si>
  <si>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</si>
  <si>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</si>
  <si>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</si>
  <si>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</si>
  <si>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</si>
  <si>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</si>
  <si>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</si>
  <si>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</si>
  <si>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</si>
  <si>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</si>
  <si>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</si>
  <si>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</si>
  <si>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</si>
  <si>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</si>
  <si>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</si>
  <si>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</si>
  <si>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</si>
  <si>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</si>
  <si>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</si>
  <si>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</si>
  <si>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</si>
  <si>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</si>
  <si>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</si>
  <si>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</si>
  <si>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</si>
  <si>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</si>
  <si>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</si>
  <si>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</si>
  <si>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</si>
  <si>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</si>
  <si>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</si>
  <si>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</si>
  <si>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</si>
  <si>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</si>
  <si>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</si>
  <si>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</si>
  <si>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</si>
  <si>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</si>
  <si>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</si>
  <si>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</si>
  <si>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</si>
  <si>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</si>
  <si>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</si>
  <si>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</si>
  <si>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</si>
  <si>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</si>
  <si>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</si>
  <si>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</si>
  <si>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</si>
  <si>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</si>
  <si>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</si>
  <si>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</si>
  <si>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</si>
  <si>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</si>
  <si>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</si>
  <si>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</si>
  <si>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</si>
  <si>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</si>
  <si>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</si>
  <si>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</si>
  <si>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</si>
  <si>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</si>
  <si>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</si>
  <si>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</si>
  <si>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</si>
  <si>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</si>
  <si>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</si>
  <si>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</si>
  <si>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</si>
  <si>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</si>
  <si>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</si>
  <si>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</si>
  <si>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</si>
  <si>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</si>
  <si>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</si>
  <si>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</si>
  <si>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</si>
  <si>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</si>
  <si>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</si>
  <si>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</si>
  <si>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</si>
  <si>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</si>
  <si>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</si>
  <si>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</si>
  <si>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</si>
  <si>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</si>
  <si>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</si>
  <si>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</si>
  <si>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</si>
  <si>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</si>
  <si>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</si>
  <si>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</si>
  <si>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</si>
  <si>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</si>
  <si>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</si>
  <si>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</si>
  <si>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</si>
  <si>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</si>
  <si>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</si>
  <si>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</si>
  <si>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</si>
  <si>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</si>
  <si>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</si>
  <si>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</si>
  <si>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</si>
  <si>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</si>
  <si>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</si>
  <si>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</si>
  <si>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</si>
  <si>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</si>
  <si>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</si>
  <si>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</si>
  <si>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</si>
  <si>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</si>
  <si>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</si>
  <si>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</si>
  <si>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</si>
  <si>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</si>
  <si>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</si>
  <si>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</si>
  <si>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</si>
  <si>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</si>
  <si>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</si>
  <si>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</si>
  <si>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</si>
  <si>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</si>
  <si>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</si>
  <si>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</si>
  <si>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</si>
  <si>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</si>
  <si>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</si>
  <si>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</si>
  <si>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</si>
  <si>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</si>
  <si>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</si>
  <si>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</si>
  <si>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</si>
  <si>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</si>
  <si>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</si>
  <si>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</si>
  <si>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</si>
  <si>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</si>
  <si>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</si>
  <si>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</si>
  <si>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</si>
  <si>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</si>
  <si>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</si>
  <si>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</si>
  <si>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</si>
  <si>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</si>
  <si>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</si>
  <si>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</si>
  <si>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</si>
  <si>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</si>
  <si>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</si>
  <si>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</si>
  <si>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</si>
  <si>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</si>
  <si>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</si>
  <si>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</si>
  <si>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</si>
  <si>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</si>
  <si>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</si>
  <si>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</si>
  <si>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</si>
  <si>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</si>
  <si>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</si>
  <si>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</si>
  <si>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</si>
  <si>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</si>
  <si>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</si>
  <si>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</si>
  <si>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</si>
  <si>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</si>
  <si>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</si>
  <si>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</si>
  <si>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</si>
  <si>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</si>
  <si>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</si>
  <si>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</si>
  <si>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</si>
  <si>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</si>
  <si>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</si>
  <si>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</si>
  <si>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</si>
  <si>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</si>
  <si>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</si>
  <si>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</si>
  <si>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</si>
  <si>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</si>
  <si>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</si>
  <si>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</si>
  <si>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</si>
  <si>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</si>
  <si>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</si>
  <si>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</si>
  <si>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</si>
  <si>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</si>
  <si>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</si>
  <si>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</si>
  <si>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</si>
  <si>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</si>
  <si>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</si>
  <si>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</si>
  <si>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</si>
  <si>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</si>
  <si>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</si>
  <si>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</si>
  <si>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</si>
  <si>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</si>
  <si>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</si>
  <si>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</si>
  <si>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</si>
  <si>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</si>
  <si>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</si>
  <si>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</si>
  <si>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</si>
  <si>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</si>
  <si>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</si>
  <si>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</si>
  <si>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</si>
  <si>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</si>
  <si>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</si>
  <si>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</si>
  <si>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</si>
  <si>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</si>
  <si>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</si>
  <si>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</si>
  <si>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</si>
  <si>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</si>
  <si>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</si>
  <si>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</si>
  <si>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</si>
  <si>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</si>
  <si>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</si>
  <si>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</si>
  <si>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</si>
  <si>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</si>
  <si>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</si>
  <si>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</si>
  <si>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</si>
  <si>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</si>
  <si>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</si>
  <si>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</si>
  <si>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</si>
  <si>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</si>
  <si>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</si>
  <si>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</si>
  <si>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</si>
  <si>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</si>
  <si>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</si>
  <si>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</si>
  <si>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</si>
  <si>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</si>
  <si>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</si>
  <si>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</si>
  <si>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</si>
  <si>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</si>
  <si>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</si>
  <si>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</si>
  <si>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</si>
  <si>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</si>
  <si>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</si>
  <si>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</si>
  <si>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</si>
  <si>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</si>
  <si>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</si>
  <si>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</si>
  <si>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</si>
  <si>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</si>
  <si>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</si>
  <si>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</si>
  <si>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</si>
  <si>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</si>
  <si>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</si>
  <si>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</si>
  <si>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</si>
  <si>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</si>
  <si>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</si>
  <si>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</si>
  <si>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</si>
  <si>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</si>
  <si>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</si>
  <si>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</si>
  <si>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</si>
  <si>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</si>
  <si>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</si>
  <si>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</si>
  <si>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</si>
  <si>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</si>
  <si>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</si>
  <si>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</si>
  <si>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</si>
  <si>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</si>
  <si>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</si>
  <si>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</si>
  <si>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</si>
  <si>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</si>
  <si>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</si>
  <si>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</si>
  <si>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</si>
  <si>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</si>
  <si>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</si>
  <si>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</si>
  <si>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</si>
  <si>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</si>
  <si>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</si>
  <si>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</si>
  <si>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</si>
  <si>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</si>
  <si>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</si>
  <si>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</si>
  <si>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</si>
  <si>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</si>
  <si>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</si>
  <si>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</si>
  <si>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</si>
  <si>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</si>
  <si>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</si>
  <si>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</si>
  <si>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</si>
  <si>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</si>
  <si>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</si>
  <si>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</si>
  <si>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</si>
  <si>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</si>
  <si>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</si>
  <si>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</si>
  <si>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</si>
  <si>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</si>
  <si>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</si>
  <si>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</si>
  <si>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</si>
  <si>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</si>
  <si>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</si>
  <si>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</si>
  <si>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</si>
  <si>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</si>
  <si>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</si>
  <si>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</si>
  <si>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</si>
  <si>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</si>
  <si>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</si>
  <si>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</si>
  <si>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</si>
  <si>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</si>
  <si>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</si>
  <si>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</si>
  <si>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</si>
  <si>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</si>
  <si>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</si>
  <si>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</si>
  <si>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</si>
  <si>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</si>
  <si>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</si>
  <si>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</si>
  <si>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</si>
  <si>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</si>
  <si>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</si>
  <si>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</si>
  <si>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</si>
  <si>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</si>
  <si>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</si>
  <si>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</si>
  <si>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</si>
  <si>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</si>
  <si>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</si>
  <si>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</si>
  <si>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</si>
  <si>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</si>
  <si>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</si>
  <si>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</si>
  <si>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</si>
  <si>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</si>
  <si>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</si>
  <si>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</si>
  <si>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</si>
  <si>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</si>
  <si>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</si>
  <si>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</si>
  <si>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</si>
  <si>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</si>
  <si>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</si>
  <si>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</si>
  <si>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</si>
  <si>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</si>
  <si>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</si>
  <si>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</si>
  <si>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</si>
  <si>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</si>
  <si>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</si>
  <si>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</si>
  <si>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</si>
  <si>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</si>
  <si>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</si>
  <si>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</si>
  <si>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</si>
  <si>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</si>
  <si>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</si>
  <si>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</si>
  <si>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</si>
  <si>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</si>
  <si>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</si>
  <si>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</si>
  <si>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</si>
  <si>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</si>
  <si>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</si>
  <si>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</si>
  <si>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</si>
  <si>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</si>
  <si>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</si>
  <si>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</si>
  <si>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</si>
  <si>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</si>
  <si>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</si>
  <si>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</si>
  <si>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</si>
  <si>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</si>
  <si>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</si>
  <si>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</si>
  <si>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</si>
  <si>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</si>
  <si>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</si>
  <si>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</si>
  <si>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</si>
  <si>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</si>
  <si>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</si>
  <si>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</si>
  <si>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</si>
  <si>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</si>
  <si>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</si>
  <si>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</si>
  <si>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</si>
  <si>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</si>
  <si>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</si>
  <si>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</si>
  <si>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</si>
  <si>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</si>
  <si>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</si>
  <si>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</si>
  <si>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</si>
  <si>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</si>
  <si>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</si>
  <si>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</si>
  <si>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</si>
  <si>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</si>
  <si>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</si>
  <si>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</si>
  <si>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</si>
  <si>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</si>
  <si>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</si>
  <si>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</si>
  <si>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</si>
  <si>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</si>
  <si>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</si>
  <si>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</si>
  <si>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</si>
  <si>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</si>
  <si>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</si>
  <si>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</si>
  <si>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</si>
  <si>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</si>
  <si>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</si>
  <si>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</si>
  <si>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</si>
  <si>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</si>
  <si>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</si>
  <si>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</si>
  <si>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</si>
  <si>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</si>
  <si>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</si>
  <si>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</si>
  <si>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</si>
  <si>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</si>
  <si>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</si>
  <si>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</si>
  <si>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</si>
  <si>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</si>
  <si>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</si>
  <si>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</si>
  <si>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</si>
  <si>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</si>
  <si>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</si>
  <si>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</si>
  <si>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</si>
  <si>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</si>
  <si>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</si>
  <si>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</si>
  <si>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</si>
  <si>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</si>
  <si>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</si>
  <si>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</si>
  <si>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</si>
  <si>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</si>
  <si>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</si>
  <si>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</si>
  <si>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</si>
  <si>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</si>
  <si>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</si>
  <si>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</si>
  <si>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</si>
  <si>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</si>
  <si>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</si>
  <si>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</si>
  <si>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</si>
  <si>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</si>
  <si>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</si>
  <si>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</si>
  <si>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</si>
  <si>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</si>
  <si>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</si>
  <si>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</si>
  <si>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</si>
  <si>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</si>
  <si>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</si>
  <si>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</si>
  <si>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</si>
  <si>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</si>
  <si>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</si>
  <si>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</si>
  <si>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</si>
  <si>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</si>
  <si>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</si>
  <si>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</si>
  <si>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</si>
  <si>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</si>
  <si>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</si>
  <si>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</si>
  <si>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</si>
  <si>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</si>
  <si>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</si>
  <si>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</si>
  <si>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</si>
  <si>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</si>
  <si>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</si>
  <si>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</si>
  <si>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</si>
  <si>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</si>
  <si>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</si>
  <si>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</si>
  <si>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</si>
  <si>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</si>
  <si>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</si>
  <si>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</si>
  <si>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</si>
  <si>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</si>
  <si>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</si>
  <si>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</si>
  <si>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</si>
  <si>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</si>
  <si>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</si>
  <si>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</si>
  <si>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</si>
  <si>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</si>
  <si>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</si>
  <si>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</si>
  <si>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</si>
  <si>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</si>
  <si>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</si>
  <si>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</si>
  <si>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</si>
  <si>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</si>
  <si>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</si>
  <si>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</si>
  <si>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</si>
  <si>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</si>
  <si>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</si>
  <si>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</si>
  <si>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</si>
  <si>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</si>
  <si>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</si>
  <si>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</si>
  <si>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</si>
  <si>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</si>
  <si>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</si>
  <si>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</si>
  <si>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</si>
  <si>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</si>
  <si>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</si>
  <si>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</si>
  <si>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</si>
  <si>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</si>
  <si>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</si>
  <si>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</si>
  <si>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</si>
  <si>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</si>
  <si>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</si>
  <si>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</si>
  <si>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</si>
  <si>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</si>
  <si>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</si>
  <si>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</si>
  <si>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</si>
  <si>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</si>
  <si>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</si>
  <si>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</si>
  <si>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</si>
  <si>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</si>
  <si>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</si>
  <si>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</si>
  <si>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</si>
  <si>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</si>
  <si>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</si>
  <si>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</si>
  <si>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</si>
  <si>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</si>
  <si>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</si>
  <si>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</si>
  <si>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</si>
  <si>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</si>
  <si>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</si>
  <si>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</si>
  <si>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</si>
  <si>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</si>
  <si>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</si>
  <si>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</si>
  <si>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</si>
  <si>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</si>
  <si>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</si>
  <si>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</si>
  <si>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</si>
  <si>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</si>
  <si>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</si>
  <si>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</si>
  <si>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</si>
  <si>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</si>
  <si>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</si>
  <si>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</si>
  <si>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</si>
  <si>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</si>
  <si>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</si>
  <si>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</si>
  <si>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</si>
  <si>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</si>
  <si>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</si>
  <si>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</si>
  <si>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</si>
  <si>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</si>
  <si>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</si>
  <si>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</si>
  <si>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</si>
  <si>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</si>
  <si>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</si>
  <si>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</si>
  <si>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</si>
  <si>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</si>
  <si>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</si>
  <si>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</si>
  <si>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</si>
  <si>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</si>
  <si>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</si>
  <si>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</si>
  <si>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</si>
  <si>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</si>
  <si>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</si>
  <si>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</si>
  <si>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</si>
  <si>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</si>
  <si>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</si>
  <si>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</si>
  <si>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</si>
  <si>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</si>
  <si>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</si>
  <si>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</si>
  <si>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</si>
  <si>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</si>
  <si>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</si>
  <si>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</si>
  <si>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</si>
  <si>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</si>
  <si>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</si>
  <si>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</si>
  <si>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</si>
  <si>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</si>
  <si>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</si>
  <si>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</si>
  <si>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</si>
  <si>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</si>
  <si>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</si>
  <si>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</si>
  <si>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</si>
  <si>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</si>
  <si>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</si>
  <si>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</si>
  <si>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</si>
  <si>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</si>
  <si>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</si>
  <si>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</si>
  <si>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</si>
  <si>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</si>
  <si>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</si>
  <si>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</si>
  <si>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</si>
  <si>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</si>
  <si>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</si>
  <si>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</si>
  <si>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</si>
  <si>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</si>
  <si>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</si>
  <si>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</si>
  <si>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</si>
  <si>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</si>
  <si>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</si>
  <si>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</si>
  <si>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</si>
  <si>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</si>
  <si>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</si>
  <si>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</si>
  <si>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</si>
  <si>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</si>
  <si>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</si>
  <si>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</si>
  <si>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</si>
  <si>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</si>
  <si>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</si>
  <si>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</si>
  <si>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</si>
  <si>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</si>
  <si>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</si>
  <si>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</si>
  <si>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</si>
  <si>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</si>
  <si>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</si>
  <si>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</si>
  <si>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</si>
  <si>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</si>
  <si>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</si>
  <si>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</si>
  <si>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</si>
  <si>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</si>
  <si>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</si>
  <si>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</si>
  <si>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</si>
  <si>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</si>
  <si>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</si>
  <si>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</si>
  <si>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</si>
  <si>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</si>
  <si>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</si>
  <si>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</si>
  <si>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</si>
  <si>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</si>
  <si>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</si>
  <si>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</si>
  <si>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</si>
  <si>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</si>
  <si>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</si>
  <si>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</si>
  <si>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</si>
  <si>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</si>
  <si>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</si>
  <si>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</si>
  <si>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</si>
  <si>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</si>
  <si>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</si>
  <si>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</si>
  <si>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</si>
  <si>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</si>
  <si>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</si>
  <si>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</si>
  <si>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</si>
  <si>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</si>
  <si>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</si>
  <si>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</si>
  <si>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</si>
  <si>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</si>
  <si>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</si>
  <si>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</si>
  <si>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</si>
  <si>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</si>
  <si>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</si>
  <si>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</si>
  <si>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</si>
  <si>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</si>
  <si>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</si>
  <si>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</si>
  <si>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</si>
  <si>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</si>
  <si>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</si>
  <si>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</si>
  <si>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</si>
  <si>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</si>
  <si>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</si>
  <si>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</si>
  <si>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</si>
  <si>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</si>
  <si>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</si>
  <si>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</si>
  <si>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</si>
  <si>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</si>
  <si>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</si>
  <si>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</si>
  <si>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</si>
  <si>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</si>
  <si>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</si>
  <si>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</si>
  <si>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</si>
  <si>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</si>
  <si>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</si>
  <si>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</si>
  <si>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</si>
  <si>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</si>
  <si>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</si>
  <si>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</si>
  <si>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</si>
  <si>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</si>
  <si>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</si>
  <si>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</si>
  <si>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</si>
  <si>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</si>
  <si>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</si>
  <si>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</si>
  <si>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</si>
  <si>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</si>
  <si>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</si>
  <si>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</si>
  <si>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</si>
  <si>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</si>
  <si>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</si>
  <si>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</si>
  <si>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</si>
  <si>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</si>
  <si>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</si>
  <si>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</si>
  <si>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</si>
  <si>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</si>
  <si>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</si>
  <si>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</si>
  <si>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</si>
  <si>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</si>
  <si>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</si>
  <si>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</si>
  <si>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</si>
  <si>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</si>
  <si>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</si>
  <si>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</si>
  <si>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</si>
  <si>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</si>
  <si>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</si>
  <si>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</si>
  <si>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</si>
  <si>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</si>
  <si>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</si>
  <si>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</si>
  <si>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</si>
  <si>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</si>
  <si>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</si>
  <si>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</si>
  <si>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</si>
  <si>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</si>
  <si>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</si>
  <si>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</si>
  <si>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</si>
  <si>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</si>
  <si>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</si>
  <si>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</si>
  <si>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</si>
  <si>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</si>
  <si>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</si>
  <si>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</si>
  <si>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</si>
  <si>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</si>
  <si>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</si>
  <si>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</si>
  <si>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</si>
  <si>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</si>
  <si>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</si>
  <si>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</si>
  <si>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</si>
  <si>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</si>
  <si>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</si>
  <si>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</si>
  <si>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</si>
  <si>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</si>
  <si>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</si>
  <si>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</si>
  <si>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</si>
  <si>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</si>
  <si>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</si>
  <si>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</si>
  <si>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</si>
  <si>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</si>
  <si>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</si>
  <si>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</si>
  <si>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</si>
  <si>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</si>
  <si>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</si>
  <si>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</si>
  <si>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</si>
  <si>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</si>
  <si>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</si>
  <si>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</si>
  <si>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</si>
  <si>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</si>
  <si>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</si>
  <si>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</si>
  <si>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</si>
  <si>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</si>
  <si>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</si>
  <si>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</si>
  <si>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</si>
  <si>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</si>
  <si>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</si>
  <si>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</si>
  <si>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</si>
  <si>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</si>
  <si>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</si>
  <si>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</si>
  <si>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</si>
  <si>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</si>
  <si>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</si>
  <si>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</si>
  <si>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</si>
  <si>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</si>
  <si>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</si>
  <si>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</si>
  <si>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</si>
  <si>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</si>
  <si>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</si>
  <si>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</si>
  <si>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</si>
  <si>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</si>
  <si>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</si>
  <si>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</si>
  <si>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</si>
  <si>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</si>
  <si>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</si>
  <si>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</si>
  <si>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</si>
  <si>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</si>
  <si>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</si>
  <si>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</si>
  <si>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</si>
  <si>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</si>
  <si>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</si>
  <si>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</si>
  <si>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</si>
  <si>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</si>
  <si>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</si>
  <si>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</si>
  <si>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</si>
  <si>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</si>
  <si>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</si>
  <si>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</si>
  <si>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</si>
  <si>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</si>
  <si>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</si>
  <si>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</si>
  <si>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</si>
  <si>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</si>
  <si>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</si>
  <si>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</si>
  <si>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</si>
  <si>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</si>
  <si>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</si>
  <si>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</si>
  <si>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</si>
  <si>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</si>
  <si>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</si>
  <si>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</si>
  <si>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</si>
  <si>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</si>
  <si>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</si>
  <si>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</si>
  <si>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</si>
  <si>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</si>
  <si>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</si>
  <si>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</si>
  <si>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</si>
  <si>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</si>
  <si>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</si>
  <si>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</si>
  <si>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</si>
  <si>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</si>
  <si>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</si>
  <si>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</si>
  <si>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</si>
  <si>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</si>
  <si>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</si>
  <si>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</si>
  <si>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</si>
  <si>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</si>
  <si>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</si>
  <si>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</si>
  <si>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</si>
  <si>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</si>
  <si>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</si>
  <si>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</si>
  <si>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</si>
  <si>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</si>
  <si>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</si>
  <si>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</si>
  <si>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</si>
  <si>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</si>
  <si>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</si>
  <si>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</si>
  <si>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</si>
  <si>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</si>
  <si>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</si>
  <si>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</si>
  <si>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</si>
  <si>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</si>
  <si>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</si>
  <si>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</si>
  <si>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</si>
  <si>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</si>
  <si>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</si>
  <si>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</si>
  <si>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</si>
  <si>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</si>
  <si>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</si>
  <si>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</si>
  <si>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</si>
  <si>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</si>
  <si>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</si>
  <si>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</si>
  <si>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</si>
  <si>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</si>
  <si>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</si>
  <si>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</si>
  <si>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</si>
  <si>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</si>
  <si>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</si>
  <si>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</si>
  <si>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</si>
  <si>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</si>
  <si>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</si>
  <si>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</si>
  <si>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</si>
  <si>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</si>
  <si>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</si>
  <si>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</si>
  <si>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</si>
  <si>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</si>
  <si>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</si>
  <si>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</si>
  <si>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</si>
  <si>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</si>
  <si>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</si>
  <si>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</si>
  <si>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</si>
  <si>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</si>
  <si>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</si>
  <si>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</si>
  <si>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</si>
  <si>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</si>
  <si>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</si>
  <si>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</si>
  <si>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</si>
  <si>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</si>
  <si>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</si>
  <si>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</si>
  <si>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</si>
  <si>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</si>
  <si>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</si>
  <si>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</si>
  <si>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</si>
  <si>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</si>
  <si>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</si>
  <si>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</si>
  <si>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</si>
  <si>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</si>
  <si>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</si>
  <si>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</si>
  <si>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</si>
  <si>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</si>
  <si>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</si>
  <si>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</si>
  <si>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</si>
  <si>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</si>
  <si>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</si>
  <si>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</si>
  <si>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</si>
  <si>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</si>
  <si>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</si>
  <si>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</si>
  <si>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</si>
  <si>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</si>
  <si>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</si>
  <si>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</si>
  <si>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</si>
  <si>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</si>
  <si>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</si>
  <si>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</si>
  <si>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</si>
  <si>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</si>
  <si>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</si>
  <si>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</si>
  <si>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</si>
  <si>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</si>
  <si>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</si>
  <si>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</si>
  <si>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</si>
  <si>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</si>
  <si>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</si>
  <si>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</si>
  <si>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</si>
  <si>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</si>
  <si>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</si>
  <si>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</si>
  <si>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</si>
  <si>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</si>
  <si>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</si>
  <si>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</si>
  <si>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</si>
  <si>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</si>
  <si>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</si>
  <si>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</si>
  <si>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</si>
  <si>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</si>
  <si>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</si>
  <si>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</si>
  <si>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</si>
  <si>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</si>
  <si>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</si>
  <si>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</si>
  <si>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</si>
  <si>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</si>
  <si>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</si>
  <si>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</si>
  <si>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</si>
  <si>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</si>
  <si>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</si>
  <si>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</si>
  <si>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</si>
  <si>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</si>
  <si>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</si>
  <si>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</si>
  <si>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</si>
  <si>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</si>
  <si>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</si>
  <si>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</si>
  <si>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</si>
  <si>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</si>
  <si>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</si>
  <si>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</si>
  <si>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</si>
  <si>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</si>
  <si>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</si>
  <si>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</si>
  <si>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</si>
  <si>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</si>
  <si>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</si>
  <si>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</si>
  <si>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</si>
  <si>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</si>
  <si>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</si>
  <si>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</si>
  <si>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</si>
  <si>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</si>
  <si>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</si>
  <si>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</si>
  <si>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</si>
  <si>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</si>
  <si>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</si>
  <si>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</si>
  <si>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</si>
  <si>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</si>
  <si>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</si>
  <si>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</si>
  <si>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</si>
  <si>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</si>
  <si>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</si>
  <si>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</si>
  <si>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</si>
  <si>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</si>
  <si>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</si>
  <si>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</si>
  <si>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</si>
  <si>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</si>
  <si>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</si>
  <si>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</si>
  <si>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</si>
  <si>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</si>
  <si>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</si>
  <si>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</si>
  <si>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</si>
  <si>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</si>
  <si>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</si>
  <si>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</si>
  <si>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</si>
  <si>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</si>
  <si>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</si>
  <si>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</si>
  <si>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</si>
  <si>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</si>
  <si>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</si>
  <si>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</si>
  <si>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</si>
  <si>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</si>
  <si>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</si>
  <si>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</si>
  <si>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</si>
  <si>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</si>
  <si>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</si>
  <si>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</si>
  <si>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</si>
  <si>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</si>
  <si>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</si>
  <si>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</si>
  <si>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</si>
  <si>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</si>
  <si>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</si>
  <si>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</si>
  <si>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</si>
  <si>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</si>
  <si>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</si>
  <si>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</si>
  <si>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</si>
  <si>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</si>
  <si>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</si>
  <si>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</si>
  <si>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</si>
  <si>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</si>
  <si>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</si>
  <si>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</si>
  <si>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</si>
  <si>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</si>
  <si>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</si>
  <si>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</si>
  <si>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</si>
  <si>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</si>
  <si>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</si>
  <si>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</si>
  <si>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</si>
  <si>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</si>
  <si>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</si>
  <si>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</si>
  <si>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</si>
  <si>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</si>
  <si>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</si>
  <si>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</si>
  <si>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</si>
  <si>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</si>
  <si>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</si>
  <si>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</si>
  <si>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</si>
  <si>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</si>
  <si>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</si>
  <si>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</si>
  <si>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</si>
  <si>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</si>
  <si>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</si>
  <si>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</si>
  <si>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</si>
  <si>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</si>
  <si>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</si>
  <si>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</si>
  <si>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</si>
  <si>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</si>
  <si>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</si>
  <si>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</si>
  <si>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</si>
  <si>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</si>
  <si>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</si>
  <si>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</si>
  <si>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</si>
  <si>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</si>
  <si>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</si>
  <si>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</si>
  <si>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</si>
  <si>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</si>
  <si>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</si>
  <si>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</si>
  <si>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</si>
  <si>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</si>
  <si>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</si>
  <si>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</si>
  <si>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</si>
  <si>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</si>
  <si>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</si>
  <si>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</si>
  <si>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</si>
  <si>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</si>
  <si>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</si>
  <si>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</si>
  <si>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</si>
  <si>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</si>
  <si>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</si>
  <si>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</si>
  <si>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</si>
  <si>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</si>
  <si>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</si>
  <si>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</si>
  <si>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</si>
  <si>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</si>
  <si>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</si>
  <si>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</si>
  <si>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</si>
  <si>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</si>
  <si>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</si>
  <si>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</si>
  <si>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</si>
  <si>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</si>
  <si>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</si>
  <si>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</si>
  <si>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</si>
  <si>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</si>
  <si>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</si>
  <si>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</si>
  <si>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</si>
  <si>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</si>
  <si>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</si>
  <si>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</si>
  <si>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</si>
  <si>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</si>
  <si>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</si>
  <si>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</si>
  <si>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</si>
  <si>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</si>
  <si>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</si>
  <si>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</si>
  <si>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</si>
  <si>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</si>
  <si>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</si>
  <si>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</si>
  <si>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</si>
  <si>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</si>
  <si>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</si>
  <si>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</si>
  <si>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</si>
  <si>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</si>
  <si>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</si>
  <si>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</si>
  <si>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</si>
  <si>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</si>
  <si>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</si>
  <si>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</si>
  <si>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</si>
  <si>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</si>
  <si>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</si>
  <si>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</si>
  <si>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</si>
  <si>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</si>
  <si>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</si>
  <si>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</si>
  <si>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</si>
  <si>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</si>
  <si>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</si>
  <si>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</si>
  <si>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</si>
  <si>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</si>
  <si>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</si>
  <si>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</si>
  <si>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</si>
  <si>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</si>
  <si>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</si>
  <si>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</si>
  <si>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</si>
  <si>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</si>
  <si>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</si>
  <si>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</si>
  <si>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</si>
  <si>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</si>
  <si>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</si>
  <si>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</si>
  <si>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</si>
  <si>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</si>
  <si>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</si>
  <si>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</si>
  <si>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</si>
  <si>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</si>
  <si>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</si>
  <si>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</si>
  <si>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</si>
  <si>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</si>
  <si>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</si>
  <si>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</si>
  <si>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</si>
  <si>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</si>
  <si>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</si>
  <si>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</si>
  <si>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</si>
  <si>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</si>
  <si>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</si>
  <si>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</si>
  <si>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</si>
  <si>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</si>
  <si>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</si>
  <si>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</si>
  <si>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</si>
  <si>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</si>
  <si>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</si>
  <si>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</si>
  <si>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</si>
  <si>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</si>
  <si>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</si>
  <si>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</si>
  <si>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</si>
  <si>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</si>
  <si>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</si>
  <si>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</si>
  <si>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</si>
  <si>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</si>
  <si>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</si>
  <si>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</si>
  <si>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</si>
  <si>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</si>
  <si>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</si>
  <si>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</si>
  <si>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</si>
  <si>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</si>
  <si>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</si>
  <si>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</si>
  <si>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</si>
  <si>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</si>
  <si>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</si>
  <si>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</si>
  <si>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</si>
  <si>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</si>
  <si>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</si>
  <si>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</si>
  <si>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</si>
  <si>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</si>
  <si>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</si>
  <si>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</si>
  <si>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</si>
  <si>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</si>
  <si>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</si>
  <si>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</si>
  <si>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</si>
  <si>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</si>
  <si>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</si>
  <si>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</si>
  <si>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</si>
  <si>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</si>
  <si>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</si>
  <si>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</si>
  <si>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</si>
  <si>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</si>
  <si>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</si>
  <si>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</si>
  <si>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</si>
  <si>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</si>
  <si>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</si>
  <si>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</si>
  <si>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</si>
  <si>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</si>
  <si>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</si>
  <si>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</si>
  <si>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</si>
  <si>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</si>
  <si>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</si>
  <si>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</si>
  <si>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</si>
  <si>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</si>
  <si>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</si>
  <si>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</si>
  <si>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</si>
  <si>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</si>
  <si>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</si>
  <si>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</si>
  <si>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</si>
  <si>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</si>
  <si>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</si>
  <si>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</si>
  <si>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</si>
  <si>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</si>
  <si>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</si>
  <si>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</si>
  <si>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</si>
  <si>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</si>
  <si>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</si>
  <si>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</si>
  <si>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</si>
  <si>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</si>
  <si>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</si>
  <si>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</si>
  <si>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</si>
  <si>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</si>
  <si>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</si>
  <si>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</si>
  <si>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</si>
  <si>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</si>
  <si>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</si>
  <si>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</si>
  <si>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</si>
  <si>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</si>
  <si>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</si>
  <si>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</si>
  <si>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</si>
  <si>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</si>
  <si>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</si>
  <si>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</si>
  <si>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</si>
  <si>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</si>
  <si>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</si>
  <si>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</si>
  <si>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</si>
  <si>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</si>
  <si>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</si>
  <si>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</si>
  <si>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</si>
  <si>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</si>
  <si>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</si>
  <si>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</si>
  <si>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</si>
  <si>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</si>
  <si>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</si>
  <si>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</si>
  <si>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</si>
  <si>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</si>
  <si>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</si>
  <si>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</si>
  <si>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</si>
  <si>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</si>
  <si>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</si>
  <si>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</si>
  <si>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</si>
  <si>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</si>
  <si>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</si>
  <si>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</si>
  <si>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</si>
  <si>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</si>
  <si>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</si>
  <si>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</si>
  <si>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</si>
  <si>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</si>
  <si>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</si>
  <si>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</si>
  <si>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</si>
  <si>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</si>
  <si>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</si>
  <si>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</si>
  <si>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</si>
  <si>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</si>
  <si>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</si>
  <si>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</si>
  <si>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</si>
  <si>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</si>
  <si>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</si>
  <si>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</si>
  <si>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</si>
  <si>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</si>
  <si>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</si>
  <si>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</si>
  <si>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</si>
  <si>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</si>
  <si>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</si>
  <si>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</si>
  <si>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</si>
  <si>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</si>
  <si>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</si>
  <si>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</si>
  <si>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</si>
  <si>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</si>
  <si>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</si>
  <si>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</si>
  <si>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</si>
  <si>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</si>
  <si>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</si>
  <si>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</si>
  <si>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</si>
  <si>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</si>
  <si>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</si>
  <si>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</si>
  <si>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</si>
  <si>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</si>
  <si>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</si>
  <si>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</si>
  <si>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</si>
  <si>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</si>
  <si>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</si>
  <si>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</si>
  <si>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</si>
  <si>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</si>
  <si>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</si>
  <si>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</si>
  <si>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</si>
  <si>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</si>
  <si>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</si>
  <si>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</si>
  <si>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</si>
  <si>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</si>
  <si>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</si>
  <si>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</si>
  <si>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</si>
  <si>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</si>
  <si>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</si>
  <si>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</si>
  <si>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</si>
  <si>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</si>
  <si>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</si>
  <si>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</si>
  <si>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</si>
  <si>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</si>
  <si>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</si>
  <si>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</si>
  <si>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</si>
  <si>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</si>
  <si>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</si>
  <si>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</si>
  <si>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</si>
  <si>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</si>
  <si>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</si>
  <si>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</si>
  <si>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</si>
  <si>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</si>
  <si>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</si>
  <si>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</si>
  <si>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</si>
  <si>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</si>
  <si>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</si>
  <si>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</si>
  <si>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</si>
  <si>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</si>
  <si>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</si>
  <si>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</si>
  <si>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</si>
  <si>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</si>
  <si>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</si>
  <si>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</si>
  <si>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</si>
  <si>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</si>
  <si>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</si>
  <si>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</si>
  <si>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</si>
  <si>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</si>
  <si>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</si>
  <si>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</si>
  <si>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</si>
  <si>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</si>
  <si>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</si>
  <si>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</si>
  <si>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</si>
  <si>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</si>
  <si>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</si>
  <si>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</si>
  <si>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</si>
  <si>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</si>
  <si>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</si>
  <si>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</si>
  <si>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</si>
  <si>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</si>
  <si>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</si>
  <si>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</si>
  <si>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</si>
  <si>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</si>
  <si>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</si>
  <si>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</si>
  <si>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</si>
  <si>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</si>
  <si>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</si>
  <si>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</si>
  <si>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</si>
  <si>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</si>
  <si>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</si>
  <si>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</si>
  <si>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</si>
  <si>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</si>
  <si>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</si>
  <si>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</si>
  <si>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</si>
  <si>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</si>
  <si>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</si>
  <si>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</si>
  <si>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</si>
  <si>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</si>
  <si>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</si>
  <si>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</si>
  <si>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</si>
  <si>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</si>
  <si>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</si>
  <si>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</si>
  <si>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</si>
  <si>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</si>
  <si>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</si>
  <si>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</si>
  <si>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</si>
  <si>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</si>
  <si>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</si>
  <si>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</si>
  <si>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</si>
  <si>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</si>
  <si>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</si>
  <si>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</si>
  <si>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</si>
  <si>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</si>
  <si>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</si>
  <si>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</si>
  <si>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</si>
  <si>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</si>
  <si>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</si>
  <si>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</si>
  <si>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</si>
  <si>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</si>
  <si>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</si>
  <si>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</si>
  <si>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</si>
  <si>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</si>
  <si>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</si>
  <si>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</si>
  <si>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</si>
  <si>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</si>
  <si>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</si>
  <si>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</si>
  <si>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</si>
  <si>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</si>
  <si>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</si>
  <si>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</si>
  <si>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</si>
  <si>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</si>
  <si>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</si>
  <si>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</si>
  <si>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</si>
  <si>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</si>
  <si>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</si>
  <si>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</si>
  <si>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</si>
  <si>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</si>
  <si>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</si>
  <si>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</si>
  <si>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</si>
  <si>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</si>
  <si>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</si>
  <si>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</si>
  <si>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</si>
  <si>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</si>
  <si>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</si>
  <si>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</si>
  <si>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</si>
  <si>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</si>
  <si>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</si>
  <si>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</si>
  <si>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</si>
  <si>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</si>
  <si>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</si>
  <si>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</si>
  <si>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</si>
  <si>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</si>
  <si>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</si>
  <si>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</si>
  <si>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</si>
  <si>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</si>
  <si>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</si>
  <si>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</si>
  <si>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</si>
  <si>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</si>
  <si>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</si>
  <si>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</si>
  <si>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</si>
  <si>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</si>
  <si>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</si>
  <si>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</si>
  <si>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</si>
  <si>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</si>
  <si>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</si>
  <si>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</si>
  <si>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</si>
  <si>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</si>
  <si>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</si>
  <si>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</si>
  <si>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</si>
  <si>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</si>
  <si>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</si>
  <si>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</si>
  <si>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</si>
  <si>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</si>
  <si>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</si>
  <si>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</si>
  <si>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</si>
  <si>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</si>
  <si>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</si>
  <si>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</si>
  <si>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</si>
  <si>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</si>
  <si>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</si>
  <si>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</si>
  <si>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</si>
  <si>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</si>
  <si>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</si>
  <si>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</si>
  <si>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</si>
  <si>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</si>
  <si>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</si>
  <si>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</si>
  <si>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</si>
  <si>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</si>
  <si>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</si>
  <si>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</si>
  <si>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</si>
  <si>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</si>
  <si>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</si>
  <si>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</si>
  <si>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</si>
  <si>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</si>
  <si>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</si>
  <si>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</si>
  <si>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</si>
  <si>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</si>
  <si>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</si>
  <si>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</si>
  <si>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</si>
  <si>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</si>
  <si>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</si>
  <si>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</si>
  <si>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</si>
  <si>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</si>
  <si>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</si>
  <si>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</si>
  <si>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</si>
  <si>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</si>
  <si>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</si>
  <si>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</si>
  <si>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</si>
  <si>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</si>
  <si>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</si>
  <si>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</si>
  <si>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</si>
  <si>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</si>
  <si>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</si>
  <si>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</si>
  <si>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</si>
  <si>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</si>
  <si>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</si>
  <si>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</si>
  <si>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</si>
  <si>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</si>
  <si>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</si>
  <si>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</si>
  <si>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</si>
  <si>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</si>
  <si>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</si>
  <si>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</si>
  <si>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</si>
  <si>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</si>
  <si>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</si>
  <si>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</si>
  <si>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</si>
  <si>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</si>
  <si>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</si>
  <si>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</si>
  <si>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</si>
  <si>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</si>
  <si>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</si>
  <si>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</si>
  <si>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</si>
  <si>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</si>
  <si>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</si>
  <si>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</si>
  <si>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</si>
  <si>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</si>
  <si>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</si>
  <si>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</si>
  <si>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</si>
  <si>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</si>
  <si>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</si>
  <si>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</si>
  <si>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</si>
  <si>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</si>
  <si>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</si>
  <si>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</si>
  <si>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</si>
  <si>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</si>
  <si>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</si>
  <si>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</si>
  <si>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</si>
  <si>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</si>
  <si>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</si>
  <si>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</si>
  <si>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</si>
  <si>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</si>
  <si>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</si>
  <si>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</si>
  <si>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</si>
  <si>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</si>
  <si>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</si>
  <si>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</si>
  <si>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</si>
  <si>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</si>
  <si>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</si>
  <si>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</si>
  <si>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</si>
  <si>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</si>
  <si>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</si>
  <si>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</si>
  <si>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</si>
  <si>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</si>
  <si>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</si>
  <si>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</si>
  <si>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</si>
  <si>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</si>
  <si>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</si>
  <si>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</si>
  <si>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</si>
  <si>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</si>
  <si>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</si>
  <si>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</si>
  <si>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</si>
  <si>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</si>
  <si>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</si>
  <si>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</si>
  <si>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</si>
  <si>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</si>
  <si>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</si>
  <si>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</si>
  <si>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</si>
  <si>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</si>
  <si>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</si>
  <si>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</si>
  <si>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</si>
  <si>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</si>
  <si>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</si>
  <si>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</si>
  <si>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</si>
  <si>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</si>
  <si>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</si>
  <si>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</si>
  <si>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</si>
  <si>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</si>
  <si>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</si>
  <si>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</si>
  <si>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</si>
  <si>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</si>
  <si>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</si>
  <si>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</si>
  <si>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</si>
  <si>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</si>
  <si>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</si>
  <si>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</si>
  <si>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</si>
  <si>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</si>
  <si>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</si>
  <si>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</si>
  <si>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</si>
  <si>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</si>
  <si>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</si>
  <si>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</si>
  <si>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</si>
  <si>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</si>
  <si>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</si>
  <si>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</si>
  <si>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</si>
  <si>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</si>
  <si>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</si>
  <si>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</si>
  <si>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</si>
  <si>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</si>
  <si>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</si>
  <si>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</si>
  <si>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</si>
  <si>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</si>
  <si>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</si>
  <si>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</si>
  <si>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</si>
  <si>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</si>
  <si>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</si>
  <si>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</si>
  <si>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</si>
  <si>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</si>
  <si>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</si>
  <si>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</si>
  <si>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</si>
  <si>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</si>
  <si>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</si>
  <si>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</si>
  <si>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</si>
  <si>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</si>
  <si>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</si>
  <si>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</si>
  <si>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</si>
  <si>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</si>
  <si>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</si>
  <si>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</si>
  <si>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</si>
  <si>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</si>
  <si>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</si>
  <si>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</si>
  <si>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</si>
  <si>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</si>
  <si>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</si>
  <si>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</si>
  <si>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</si>
  <si>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</si>
  <si>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</si>
  <si>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</si>
  <si>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</si>
  <si>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</si>
  <si>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</si>
  <si>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</si>
  <si>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</si>
  <si>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</si>
  <si>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</si>
  <si>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</si>
  <si>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</si>
  <si>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</si>
  <si>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</si>
  <si>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</si>
  <si>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</si>
  <si>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</si>
  <si>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</si>
  <si>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</si>
  <si>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</si>
  <si>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</si>
  <si>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</si>
  <si>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</si>
  <si>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</si>
  <si>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</si>
  <si>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</si>
  <si>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</si>
  <si>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</si>
  <si>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</si>
  <si>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</si>
  <si>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</si>
  <si>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</si>
  <si>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</si>
  <si>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</si>
  <si>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</si>
  <si>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</si>
  <si>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</si>
  <si>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</si>
  <si>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</si>
  <si>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</si>
  <si>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</si>
  <si>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</si>
  <si>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</si>
  <si>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</si>
  <si>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</si>
  <si>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</si>
  <si>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</si>
  <si>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</si>
  <si>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</si>
  <si>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</si>
  <si>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</si>
  <si>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</si>
  <si>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</si>
  <si>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</si>
  <si>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</si>
  <si>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</si>
  <si>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</si>
  <si>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</si>
  <si>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</si>
  <si>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</si>
  <si>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</si>
  <si>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</si>
  <si>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</si>
  <si>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</si>
  <si>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</si>
  <si>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</si>
  <si>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</si>
  <si>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</si>
  <si>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</si>
  <si>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</si>
  <si>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</si>
  <si>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</si>
  <si>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</si>
  <si>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</si>
  <si>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</si>
  <si>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</si>
  <si>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</si>
  <si>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</si>
  <si>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</si>
  <si>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</si>
  <si>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</si>
  <si>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</si>
  <si>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</si>
  <si>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</si>
  <si>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</si>
  <si>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</si>
  <si>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</si>
  <si>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</si>
  <si>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</si>
  <si>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</si>
  <si>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</si>
  <si>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</si>
  <si>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</si>
  <si>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</si>
  <si>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</si>
  <si>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</si>
  <si>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</si>
  <si>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</si>
  <si>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</si>
  <si>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</si>
  <si>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</si>
  <si>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</si>
  <si>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</si>
  <si>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</si>
  <si>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</si>
  <si>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</si>
  <si>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</si>
  <si>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</si>
  <si>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</si>
  <si>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</si>
  <si>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</si>
  <si>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</si>
  <si>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</si>
  <si>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</si>
  <si>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</si>
  <si>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</si>
  <si>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</si>
  <si>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</si>
  <si>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</si>
  <si>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</si>
  <si>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</si>
  <si>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</si>
  <si>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</si>
  <si>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</si>
  <si>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</si>
  <si>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</si>
  <si>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</si>
  <si>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</si>
  <si>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</si>
  <si>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</si>
  <si>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</si>
  <si>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</si>
  <si>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</si>
  <si>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</si>
  <si>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</si>
  <si>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</si>
  <si>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</si>
  <si>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</si>
  <si>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</si>
  <si>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</si>
  <si>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</si>
  <si>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</si>
  <si>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</si>
  <si>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</si>
  <si>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</si>
  <si>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</si>
  <si>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</si>
  <si>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</si>
  <si>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</si>
  <si>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</si>
  <si>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</si>
  <si>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</si>
  <si>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</si>
  <si>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</si>
  <si>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</si>
  <si>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</si>
  <si>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</si>
  <si>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</si>
  <si>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</si>
  <si>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</si>
  <si>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</si>
  <si>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</si>
  <si>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</si>
  <si>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</si>
  <si>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</si>
  <si>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</si>
  <si>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</si>
  <si>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</si>
  <si>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</si>
  <si>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</si>
  <si>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</si>
  <si>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</si>
  <si>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</si>
  <si>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</si>
  <si>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</si>
  <si>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</si>
  <si>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</si>
  <si>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</si>
  <si>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</si>
  <si>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</si>
  <si>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</si>
  <si>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</si>
  <si>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</si>
  <si>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</si>
  <si>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</si>
  <si>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</si>
  <si>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</si>
  <si>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</si>
  <si>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</si>
  <si>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</si>
  <si>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</si>
  <si>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</si>
  <si>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</si>
  <si>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</si>
  <si>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</si>
  <si>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</si>
  <si>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</si>
  <si>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</si>
  <si>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</si>
  <si>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</si>
  <si>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</si>
  <si>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</si>
  <si>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</si>
  <si>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</si>
  <si>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</si>
  <si>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</si>
  <si>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</si>
  <si>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</si>
  <si>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</si>
  <si>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</si>
  <si>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</si>
  <si>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</si>
  <si>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</si>
  <si>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</si>
  <si>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</si>
  <si>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</si>
  <si>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</si>
  <si>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</si>
  <si>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</si>
  <si>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</si>
  <si>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</si>
  <si>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</si>
  <si>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</si>
  <si>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</si>
  <si>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</si>
  <si>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</si>
  <si>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</si>
  <si>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</si>
  <si>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</si>
  <si>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</si>
  <si>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</si>
  <si>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</si>
  <si>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</si>
  <si>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</si>
  <si>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</si>
  <si>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</si>
  <si>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</si>
  <si>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</si>
  <si>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</si>
  <si>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</si>
  <si>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</si>
  <si>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</si>
  <si>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</si>
  <si>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</si>
  <si>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</si>
  <si>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</si>
  <si>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</si>
  <si>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</si>
  <si>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</si>
  <si>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</si>
  <si>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</si>
  <si>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</si>
  <si>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</si>
  <si>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</si>
  <si>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</si>
  <si>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</si>
  <si>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</si>
  <si>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</si>
  <si>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</si>
  <si>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</si>
  <si>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</si>
  <si>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</si>
  <si>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</si>
  <si>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</si>
  <si>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</si>
  <si>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</si>
  <si>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</si>
  <si>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</si>
  <si>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</si>
  <si>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</si>
  <si>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</si>
  <si>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</si>
  <si>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</si>
  <si>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</si>
  <si>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</si>
  <si>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</si>
  <si>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</si>
  <si>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</si>
  <si>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</si>
  <si>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</si>
  <si>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</si>
  <si>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</si>
  <si>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</si>
  <si>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</si>
  <si>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</si>
  <si>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</si>
  <si>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</si>
  <si>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</si>
  <si>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</si>
  <si>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</si>
  <si>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</si>
  <si>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</si>
  <si>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</si>
  <si>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</si>
  <si>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</si>
  <si>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</si>
  <si>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</si>
  <si>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</si>
  <si>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</si>
  <si>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</si>
  <si>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</si>
  <si>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</si>
  <si>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</si>
  <si>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</si>
  <si>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</si>
  <si>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</si>
  <si>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</si>
  <si>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</si>
  <si>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</si>
  <si>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</si>
  <si>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</si>
  <si>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</si>
  <si>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</si>
  <si>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</si>
  <si>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</si>
  <si>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</si>
  <si>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</si>
  <si>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</si>
  <si>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</si>
  <si>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</si>
  <si>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</si>
  <si>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</si>
  <si>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</si>
  <si>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</si>
  <si>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</si>
  <si>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</si>
  <si>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</si>
  <si>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</si>
  <si>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</si>
  <si>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</si>
  <si>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</si>
  <si>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</si>
  <si>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</si>
  <si>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</si>
  <si>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</si>
  <si>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</si>
  <si>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</si>
  <si>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</si>
  <si>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</si>
  <si>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</si>
  <si>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</si>
  <si>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</si>
  <si>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</si>
  <si>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</si>
  <si>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</si>
  <si>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</si>
  <si>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</si>
  <si>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</si>
  <si>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</si>
  <si>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</si>
  <si>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</si>
  <si>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</si>
  <si>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</si>
  <si>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</si>
  <si>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</si>
  <si>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</si>
  <si>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</si>
  <si>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</si>
  <si>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</si>
  <si>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</si>
  <si>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</si>
  <si>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</si>
  <si>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</si>
  <si>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</si>
  <si>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</si>
  <si>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</si>
  <si>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</si>
  <si>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</si>
  <si>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</si>
  <si>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</si>
  <si>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</si>
  <si>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</si>
  <si>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</si>
  <si>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</si>
  <si>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</si>
  <si>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</si>
  <si>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</si>
  <si>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</si>
  <si>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</si>
  <si>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</si>
  <si>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</si>
  <si>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</si>
  <si>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</si>
  <si>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</si>
  <si>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</si>
  <si>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</si>
  <si>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</si>
  <si>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</si>
  <si>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</si>
  <si>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</si>
  <si>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</si>
  <si>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</si>
  <si>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</si>
  <si>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</si>
  <si>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</si>
  <si>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</si>
  <si>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</si>
  <si>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</si>
  <si>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</si>
  <si>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</si>
  <si>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</si>
  <si>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</si>
  <si>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</si>
  <si>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</si>
  <si>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</si>
  <si>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</si>
  <si>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</si>
  <si>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</si>
  <si>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</si>
  <si>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</si>
  <si>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</si>
  <si>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</si>
  <si>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</si>
  <si>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</si>
  <si>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</si>
  <si>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</si>
  <si>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</si>
  <si>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</si>
  <si>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</si>
  <si>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</si>
  <si>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</si>
  <si>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</si>
  <si>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</si>
  <si>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</si>
  <si>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</si>
  <si>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</si>
  <si>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</si>
  <si>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</si>
  <si>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</si>
  <si>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</si>
  <si>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</si>
  <si>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</si>
  <si>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</si>
  <si>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</si>
  <si>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</si>
  <si>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</si>
  <si>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</si>
  <si>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</si>
  <si>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</si>
  <si>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</si>
  <si>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</si>
  <si>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</si>
  <si>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</si>
  <si>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</si>
  <si>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</si>
  <si>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</si>
  <si>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</si>
  <si>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</si>
  <si>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</si>
  <si>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</si>
  <si>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</si>
  <si>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</si>
  <si>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</si>
  <si>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</si>
  <si>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</si>
  <si>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</si>
  <si>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</si>
  <si>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</si>
  <si>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</si>
  <si>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</si>
  <si>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</si>
  <si>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</si>
  <si>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</si>
  <si>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</si>
  <si>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</si>
  <si>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</si>
  <si>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</si>
  <si>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</si>
  <si>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</si>
  <si>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</si>
  <si>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</si>
  <si>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</si>
  <si>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</si>
  <si>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</si>
  <si>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</si>
  <si>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</si>
  <si>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</si>
  <si>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</si>
  <si>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</si>
  <si>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</si>
  <si>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</si>
  <si>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</si>
  <si>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</si>
  <si>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</si>
  <si>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</si>
  <si>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</si>
  <si>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</si>
  <si>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</si>
  <si>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</si>
  <si>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</si>
  <si>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</si>
  <si>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</si>
  <si>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</si>
  <si>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</si>
  <si>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</si>
  <si>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</si>
  <si>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</si>
  <si>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</si>
  <si>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</si>
  <si>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</si>
  <si>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</si>
  <si>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</si>
  <si>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</si>
  <si>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</si>
  <si>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</si>
  <si>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</si>
  <si>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</si>
  <si>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</si>
  <si>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</si>
  <si>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</si>
  <si>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</si>
  <si>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</si>
  <si>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</si>
  <si>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</si>
  <si>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</si>
  <si>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</si>
  <si>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</si>
  <si>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</si>
  <si>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</si>
  <si>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</si>
  <si>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</si>
  <si>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</si>
  <si>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</si>
  <si>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</si>
  <si>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</si>
  <si>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</si>
  <si>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</si>
  <si>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</si>
  <si>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</si>
  <si>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</si>
  <si>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</si>
  <si>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</si>
  <si>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</si>
  <si>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</si>
  <si>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</si>
  <si>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</si>
  <si>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</si>
  <si>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</si>
  <si>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</si>
  <si>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</si>
  <si>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</si>
  <si>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</si>
  <si>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</si>
  <si>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</si>
  <si>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</si>
  <si>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</si>
  <si>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</si>
  <si>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</si>
  <si>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</si>
  <si>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</si>
  <si>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</si>
  <si>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</si>
  <si>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</si>
  <si>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</si>
  <si>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</si>
  <si>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</si>
  <si>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</si>
  <si>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</si>
  <si>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</si>
  <si>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</si>
  <si>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</si>
  <si>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</si>
  <si>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</si>
  <si>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</si>
  <si>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</si>
  <si>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</si>
  <si>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</si>
  <si>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</si>
  <si>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</si>
  <si>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</si>
  <si>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</si>
  <si>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</si>
  <si>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</si>
  <si>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</si>
  <si>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</si>
  <si>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</si>
  <si>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</si>
  <si>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</si>
  <si>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</si>
  <si>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</si>
  <si>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</si>
  <si>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</si>
  <si>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</si>
  <si>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</si>
  <si>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</si>
  <si>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</si>
  <si>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</si>
  <si>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</si>
  <si>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</si>
  <si>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</si>
  <si>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</si>
  <si>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</si>
  <si>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</si>
  <si>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</si>
  <si>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</si>
  <si>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</si>
  <si>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</si>
  <si>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</si>
  <si>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</si>
  <si>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</si>
  <si>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</si>
  <si>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</si>
  <si>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</si>
  <si>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</si>
  <si>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</si>
  <si>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</si>
  <si>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</si>
  <si>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</si>
  <si>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</si>
  <si>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</si>
  <si>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</si>
  <si>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</si>
  <si>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</si>
  <si>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</si>
  <si>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</si>
  <si>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</si>
  <si>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</si>
  <si>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</si>
  <si>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</si>
  <si>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</si>
  <si>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</si>
  <si>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</si>
  <si>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</si>
  <si>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</si>
  <si>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</si>
  <si>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</si>
  <si>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</si>
  <si>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</si>
  <si>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</si>
  <si>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</si>
  <si>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</si>
  <si>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</si>
  <si>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</si>
  <si>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</si>
  <si>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</si>
  <si>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</si>
  <si>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</si>
  <si>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</si>
  <si>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</si>
  <si>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</si>
  <si>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</si>
  <si>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</si>
  <si>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</si>
  <si>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</si>
  <si>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</si>
  <si>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</si>
  <si>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</si>
  <si>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</si>
  <si>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</si>
  <si>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</si>
  <si>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</si>
  <si>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</si>
  <si>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</si>
  <si>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</si>
  <si>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</si>
  <si>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</si>
  <si>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</si>
  <si>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</si>
  <si>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</si>
  <si>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</si>
  <si>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</si>
  <si>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</si>
  <si>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</si>
  <si>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</si>
  <si>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</si>
  <si>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</si>
  <si>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</si>
  <si>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</si>
  <si>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</si>
  <si>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</si>
  <si>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</si>
  <si>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</si>
  <si>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</si>
  <si>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</si>
  <si>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</si>
  <si>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</si>
  <si>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</si>
  <si>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</si>
  <si>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</si>
  <si>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</si>
  <si>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</si>
  <si>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</si>
  <si>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</si>
  <si>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</si>
  <si>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</si>
  <si>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</si>
  <si>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</si>
  <si>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</si>
  <si>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</si>
  <si>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</si>
  <si>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</si>
  <si>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</si>
  <si>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</si>
  <si>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</si>
  <si>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</si>
  <si>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</si>
  <si>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</si>
  <si>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</si>
  <si>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</si>
  <si>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</si>
  <si>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</si>
  <si>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</si>
  <si>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</si>
  <si>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</si>
  <si>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</si>
  <si>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</si>
  <si>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</si>
  <si>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</si>
  <si>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</si>
  <si>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</si>
  <si>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</si>
  <si>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</si>
  <si>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</si>
  <si>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</si>
  <si>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</si>
  <si>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</si>
  <si>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</si>
  <si>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</si>
  <si>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</si>
  <si>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</si>
  <si>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</si>
  <si>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</si>
  <si>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</si>
  <si>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</si>
  <si>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</si>
  <si>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</si>
  <si>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</si>
  <si>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</si>
  <si>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</si>
  <si>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</si>
  <si>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</si>
  <si>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</si>
  <si>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</si>
  <si>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</si>
  <si>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</si>
  <si>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</si>
  <si>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</si>
  <si>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</si>
  <si>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</si>
  <si>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</si>
  <si>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</si>
  <si>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</si>
  <si>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</si>
  <si>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</si>
  <si>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</si>
  <si>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</si>
  <si>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</si>
  <si>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</si>
  <si>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</si>
  <si>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</si>
  <si>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</si>
  <si>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</si>
  <si>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</si>
  <si>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</si>
  <si>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</si>
  <si>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</si>
  <si>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</si>
  <si>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</si>
  <si>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</si>
  <si>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</si>
  <si>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</si>
  <si>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</si>
  <si>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</si>
  <si>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</si>
  <si>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</si>
  <si>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</si>
  <si>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</si>
  <si>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</si>
  <si>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</si>
  <si>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</si>
  <si>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</si>
  <si>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</si>
  <si>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</si>
  <si>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</si>
  <si>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</si>
  <si>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</si>
  <si>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</si>
  <si>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</si>
  <si>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</si>
  <si>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</si>
  <si>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</si>
  <si>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</si>
  <si>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</si>
  <si>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</si>
  <si>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</si>
  <si>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</si>
  <si>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</si>
  <si>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</si>
  <si>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</si>
  <si>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</si>
  <si>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</si>
  <si>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</si>
  <si>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</si>
  <si>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</si>
  <si>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</si>
  <si>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</si>
  <si>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</si>
  <si>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</si>
  <si>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</si>
  <si>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</si>
  <si>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</si>
  <si>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</si>
  <si>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</si>
  <si>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</si>
  <si>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</si>
  <si>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</si>
  <si>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</si>
  <si>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</si>
  <si>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</si>
  <si>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</si>
  <si>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</si>
  <si>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</si>
  <si>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</si>
  <si>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</si>
  <si>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</si>
  <si>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</si>
  <si>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</si>
  <si>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</si>
  <si>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</si>
  <si>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</si>
  <si>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</si>
  <si>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</si>
  <si>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</si>
  <si>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</si>
  <si>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</si>
  <si>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</si>
  <si>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</si>
  <si>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</si>
  <si>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</si>
  <si>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</si>
  <si>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</si>
  <si>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</si>
  <si>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</si>
  <si>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</si>
  <si>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</si>
  <si>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</si>
  <si>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</si>
  <si>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</si>
  <si>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</si>
  <si>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</si>
  <si>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</si>
  <si>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</si>
  <si>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</si>
  <si>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</si>
  <si>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</si>
  <si>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</si>
  <si>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</si>
  <si>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</si>
  <si>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</si>
  <si>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</si>
  <si>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</si>
  <si>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</si>
  <si>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</si>
  <si>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</si>
  <si>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</si>
  <si>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</si>
  <si>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</si>
  <si>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</si>
  <si>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</si>
  <si>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</si>
  <si>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</si>
  <si>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</si>
  <si>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</si>
  <si>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</si>
  <si>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</si>
  <si>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</si>
  <si>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</si>
  <si>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</si>
  <si>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</si>
  <si>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</si>
  <si>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</si>
  <si>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</si>
  <si>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</si>
  <si>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</si>
  <si>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</si>
  <si>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</si>
  <si>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</si>
  <si>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</si>
  <si>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</si>
  <si>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</si>
  <si>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</si>
  <si>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</si>
  <si>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</si>
  <si>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</si>
  <si>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</si>
  <si>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</si>
  <si>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</si>
  <si>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</si>
  <si>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</si>
  <si>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</si>
  <si>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</si>
  <si>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</si>
  <si>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</si>
  <si>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</si>
  <si>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</si>
  <si>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</si>
  <si>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</si>
  <si>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</si>
  <si>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</si>
  <si>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</si>
  <si>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</si>
  <si>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</si>
  <si>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</si>
  <si>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</si>
  <si>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</si>
  <si>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</si>
  <si>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</si>
  <si>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</si>
  <si>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</si>
  <si>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</si>
  <si>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</si>
  <si>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</si>
  <si>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</si>
  <si>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</si>
  <si>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</si>
  <si>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</si>
  <si>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</si>
  <si>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</si>
  <si>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</si>
  <si>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</si>
  <si>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</si>
  <si>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</si>
  <si>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</si>
  <si>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</si>
  <si>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</si>
  <si>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</si>
  <si>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</si>
  <si>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</si>
  <si>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</si>
  <si>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</si>
  <si>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</si>
  <si>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</si>
  <si>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</si>
  <si>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</si>
  <si>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</si>
  <si>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</si>
  <si>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</si>
  <si>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</si>
  <si>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</si>
  <si>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</si>
  <si>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</si>
  <si>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</si>
  <si>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</si>
  <si>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</si>
  <si>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</si>
  <si>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</si>
  <si>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</si>
  <si>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</si>
  <si>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</si>
  <si>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</si>
  <si>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</si>
  <si>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</si>
  <si>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</si>
  <si>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</si>
  <si>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</si>
  <si>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</si>
  <si>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</si>
  <si>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</si>
  <si>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</si>
  <si>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</si>
  <si>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</si>
  <si>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</si>
  <si>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</si>
  <si>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</si>
  <si>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</si>
  <si>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</si>
  <si>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</si>
  <si>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</si>
  <si>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</si>
  <si>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</si>
  <si>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</si>
  <si>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</si>
  <si>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</si>
  <si>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</si>
  <si>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</si>
  <si>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</si>
  <si>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</si>
  <si>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</si>
  <si>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</si>
  <si>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</si>
  <si>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</si>
  <si>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</si>
  <si>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</si>
  <si>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</si>
  <si>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</si>
  <si>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</si>
  <si>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</si>
  <si>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</si>
  <si>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</si>
  <si>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</si>
  <si>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</si>
  <si>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</si>
  <si>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</si>
  <si>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</si>
  <si>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</si>
  <si>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</si>
  <si>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</si>
  <si>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</si>
  <si>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</si>
  <si>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</si>
  <si>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</si>
  <si>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</si>
  <si>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</si>
  <si>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</si>
  <si>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</si>
  <si>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</si>
  <si>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</si>
  <si>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</si>
  <si>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</si>
  <si>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</si>
  <si>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</si>
  <si>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</si>
  <si>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</si>
  <si>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</si>
  <si>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</si>
  <si>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</si>
  <si>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</si>
  <si>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</si>
  <si>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</si>
  <si>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</si>
  <si>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</si>
  <si>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</si>
  <si>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</si>
  <si>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</si>
  <si>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</si>
  <si>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</si>
  <si>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</si>
  <si>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</si>
  <si>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</si>
  <si>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</si>
  <si>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</si>
  <si>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</si>
  <si>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</si>
  <si>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</si>
  <si>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</si>
  <si>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</si>
  <si>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</si>
  <si>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</si>
  <si>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</si>
  <si>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</si>
  <si>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</si>
  <si>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</si>
  <si>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</si>
  <si>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</si>
  <si>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</si>
  <si>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</si>
  <si>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</si>
  <si>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</si>
  <si>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</si>
  <si>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</si>
  <si>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</si>
  <si>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</si>
  <si>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</si>
  <si>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</si>
  <si>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</si>
  <si>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</si>
  <si>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</si>
  <si>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</si>
  <si>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</si>
  <si>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</si>
  <si>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</si>
  <si>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</si>
  <si>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</si>
  <si>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</si>
  <si>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</si>
  <si>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</si>
  <si>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</si>
  <si>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</si>
  <si>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</si>
  <si>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</si>
  <si>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</si>
  <si>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</si>
  <si>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</si>
  <si>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</si>
  <si>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</si>
  <si>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</si>
  <si>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</si>
  <si>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</si>
  <si>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</si>
  <si>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</si>
  <si>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</si>
  <si>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</si>
  <si>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</si>
  <si>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</si>
  <si>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</si>
  <si>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</si>
  <si>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</si>
  <si>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</si>
  <si>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</si>
  <si>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</si>
  <si>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</si>
  <si>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</si>
  <si>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</si>
  <si>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</si>
  <si>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</si>
  <si>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</si>
  <si>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</si>
  <si>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</si>
  <si>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</si>
  <si>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</si>
  <si>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</si>
  <si>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</si>
  <si>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</si>
  <si>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</si>
  <si>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</si>
  <si>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</si>
  <si>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</si>
  <si>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</si>
  <si>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</si>
  <si>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</si>
  <si>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</si>
  <si>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</si>
  <si>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</si>
  <si>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</si>
  <si>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</si>
  <si>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</si>
  <si>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</si>
  <si>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</si>
  <si>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</si>
  <si>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</si>
  <si>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</si>
  <si>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</si>
  <si>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</si>
  <si>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</si>
  <si>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</si>
  <si>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</si>
  <si>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</si>
  <si>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</si>
  <si>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</si>
  <si>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</si>
  <si>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</si>
  <si>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</si>
  <si>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</si>
  <si>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</si>
  <si>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</si>
  <si>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</si>
  <si>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</si>
  <si>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</si>
  <si>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</si>
  <si>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</si>
  <si>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</si>
  <si>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</si>
  <si>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</si>
  <si>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</si>
  <si>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</si>
  <si>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</si>
  <si>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</si>
  <si>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</si>
  <si>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</si>
  <si>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</si>
  <si>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</si>
  <si>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</si>
  <si>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</si>
  <si>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</si>
  <si>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</si>
  <si>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</si>
  <si>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</si>
  <si>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</si>
  <si>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</si>
  <si>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</si>
  <si>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</si>
  <si>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</si>
  <si>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</si>
  <si>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</si>
  <si>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</si>
  <si>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</si>
  <si>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</si>
  <si>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</si>
  <si>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</si>
  <si>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</si>
  <si>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</si>
  <si>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</si>
  <si>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</si>
  <si>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</si>
  <si>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</si>
  <si>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</si>
  <si>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</si>
  <si>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</si>
  <si>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</si>
  <si>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</si>
  <si>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</si>
  <si>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</si>
  <si>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</si>
  <si>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</si>
  <si>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</si>
  <si>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</si>
  <si>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</si>
  <si>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</si>
  <si>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</si>
  <si>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</si>
  <si>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</si>
  <si>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</si>
  <si>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</si>
  <si>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</si>
  <si>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</si>
  <si>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</si>
  <si>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</si>
  <si>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</si>
  <si>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</si>
  <si>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</si>
  <si>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</si>
  <si>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</si>
  <si>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</si>
  <si>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</si>
  <si>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</si>
  <si>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</si>
  <si>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</si>
  <si>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</si>
  <si>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</si>
  <si>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</si>
  <si>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</si>
  <si>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</si>
  <si>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</si>
  <si>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</si>
  <si>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</si>
  <si>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</si>
  <si>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</si>
  <si>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</si>
  <si>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</si>
  <si>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</si>
  <si>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</si>
  <si>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</si>
  <si>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</si>
  <si>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</si>
  <si>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</si>
  <si>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</si>
  <si>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</si>
  <si>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</si>
  <si>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</si>
  <si>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</si>
  <si>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</si>
  <si>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</si>
  <si>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</si>
  <si>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</si>
  <si>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</si>
  <si>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</si>
  <si>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</si>
  <si>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</si>
  <si>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</si>
  <si>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</si>
  <si>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</si>
  <si>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</si>
  <si>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</si>
  <si>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</si>
  <si>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</si>
  <si>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</si>
  <si>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</si>
  <si>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</si>
  <si>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</si>
  <si>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</si>
  <si>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</si>
  <si>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</si>
  <si>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</si>
  <si>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</si>
  <si>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</si>
  <si>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</si>
  <si>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</si>
  <si>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</si>
  <si>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</si>
  <si>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</si>
  <si>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</si>
  <si>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</si>
  <si>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</si>
  <si>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</si>
  <si>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</si>
  <si>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</si>
  <si>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</si>
  <si>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</si>
  <si>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</si>
  <si>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</si>
  <si>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</si>
  <si>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</si>
  <si>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</si>
  <si>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</si>
  <si>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</si>
  <si>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</si>
  <si>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</si>
  <si>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</si>
  <si>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</si>
  <si>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</si>
  <si>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</si>
  <si>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</si>
  <si>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</si>
  <si>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</si>
  <si>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</si>
  <si>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</si>
  <si>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</si>
  <si>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</si>
  <si>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</si>
  <si>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</si>
  <si>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</si>
  <si>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</si>
  <si>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</si>
  <si>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</si>
  <si>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</si>
  <si>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</si>
  <si>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</si>
  <si>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</si>
  <si>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</si>
  <si>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</si>
  <si>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</si>
  <si>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</si>
  <si>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</si>
  <si>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</si>
  <si>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</si>
  <si>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</si>
  <si>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</si>
  <si>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</si>
  <si>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</si>
  <si>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</si>
  <si>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</si>
  <si>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</si>
  <si>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</si>
  <si>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</si>
  <si>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</si>
  <si>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</si>
  <si>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</si>
  <si>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</si>
  <si>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</si>
  <si>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</si>
  <si>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</si>
  <si>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</si>
  <si>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</si>
  <si>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</si>
  <si>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</si>
  <si>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</si>
  <si>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</si>
  <si>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</si>
  <si>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</si>
  <si>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</si>
  <si>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</si>
  <si>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</si>
  <si>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</si>
  <si>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</si>
  <si>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</si>
  <si>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</si>
  <si>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</si>
  <si>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</si>
  <si>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</si>
  <si>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</si>
  <si>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</si>
  <si>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</si>
  <si>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</si>
  <si>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</si>
  <si>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</si>
  <si>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</si>
  <si>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</si>
  <si>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</si>
  <si>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</si>
  <si>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</si>
  <si>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</si>
  <si>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</si>
  <si>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</si>
  <si>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</si>
  <si>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</si>
  <si>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</si>
  <si>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</si>
  <si>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</si>
  <si>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</si>
  <si>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</si>
  <si>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</si>
  <si>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</si>
  <si>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</si>
  <si>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</si>
  <si>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</si>
  <si>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</si>
  <si>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</si>
  <si>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</si>
  <si>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</si>
  <si>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</si>
  <si>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</si>
  <si>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</si>
  <si>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</si>
  <si>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</si>
  <si>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</si>
  <si>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</si>
  <si>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</si>
  <si>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</si>
  <si>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</si>
  <si>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</si>
  <si>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</si>
  <si>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</si>
  <si>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</si>
  <si>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</si>
  <si>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</si>
  <si>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</si>
  <si>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</si>
  <si>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</si>
  <si>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</si>
  <si>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</si>
  <si>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</si>
  <si>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</si>
  <si>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</si>
  <si>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</si>
  <si>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</si>
  <si>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</si>
  <si>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</si>
  <si>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</si>
  <si>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</si>
  <si>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</si>
  <si>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</si>
  <si>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</si>
  <si>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</si>
  <si>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</si>
  <si>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</si>
  <si>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</si>
  <si>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</si>
  <si>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</si>
  <si>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</si>
  <si>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</si>
  <si>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</si>
  <si>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</si>
  <si>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</si>
  <si>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</si>
  <si>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</si>
  <si>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</si>
  <si>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</si>
  <si>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</si>
  <si>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</si>
  <si>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</si>
  <si>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</si>
  <si>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</si>
  <si>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</si>
  <si>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</si>
  <si>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</si>
  <si>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</si>
  <si>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</si>
  <si>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</si>
  <si>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</si>
  <si>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</si>
  <si>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</si>
  <si>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</si>
  <si>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</si>
  <si>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</si>
  <si>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</si>
  <si>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</si>
  <si>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</si>
  <si>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</si>
  <si>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</si>
  <si>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</si>
  <si>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</si>
  <si>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</si>
  <si>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</si>
  <si>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</si>
  <si>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</si>
  <si>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</si>
  <si>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</si>
  <si>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</si>
  <si>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</si>
  <si>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</si>
  <si>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</si>
  <si>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</si>
  <si>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</si>
  <si>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</si>
  <si>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</si>
  <si>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</si>
  <si>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</si>
  <si>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</si>
  <si>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</si>
  <si>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</si>
  <si>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</si>
  <si>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</si>
  <si>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</si>
  <si>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</si>
  <si>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</si>
  <si>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</si>
  <si>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</si>
  <si>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</si>
  <si>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</si>
  <si>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</si>
  <si>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</si>
  <si>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</si>
  <si>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</si>
  <si>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</si>
  <si>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</si>
  <si>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</si>
  <si>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</si>
  <si>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</si>
  <si>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</si>
  <si>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</si>
  <si>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</si>
  <si>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</si>
  <si>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</si>
  <si>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</si>
  <si>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</si>
  <si>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</si>
  <si>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</si>
  <si>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</si>
  <si>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</si>
  <si>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</si>
  <si>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</si>
  <si>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</si>
  <si>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</si>
  <si>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</si>
  <si>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</si>
  <si>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</si>
  <si>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</si>
  <si>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</si>
  <si>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</si>
  <si>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</si>
  <si>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</si>
  <si>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</si>
  <si>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</si>
  <si>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</si>
  <si>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</si>
  <si>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</si>
  <si>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</si>
  <si>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</si>
  <si>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</si>
  <si>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</si>
  <si>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</si>
  <si>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</si>
  <si>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</si>
  <si>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</si>
  <si>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</si>
  <si>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</si>
  <si>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</si>
  <si>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</si>
  <si>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</si>
  <si>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</si>
  <si>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</si>
  <si>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</si>
  <si>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</si>
  <si>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</si>
  <si>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</si>
  <si>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</si>
  <si>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</si>
  <si>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</si>
  <si>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</si>
  <si>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</si>
  <si>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</si>
  <si>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</si>
  <si>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</si>
  <si>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</si>
  <si>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</si>
  <si>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</si>
  <si>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</si>
  <si>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</si>
  <si>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</si>
  <si>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</si>
  <si>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</si>
  <si>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</si>
  <si>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</si>
  <si>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</si>
  <si>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</si>
  <si>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</si>
  <si>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</si>
  <si>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</si>
  <si>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</si>
  <si>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</si>
  <si>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</si>
  <si>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</si>
  <si>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</si>
  <si>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</si>
  <si>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</si>
  <si>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</si>
  <si>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</si>
  <si>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</si>
  <si>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</si>
  <si>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</si>
  <si>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</si>
  <si>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</si>
  <si>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</si>
  <si>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</si>
  <si>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</si>
  <si>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</si>
  <si>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</si>
  <si>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</si>
  <si>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</si>
  <si>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</si>
  <si>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</si>
  <si>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</si>
  <si>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</si>
  <si>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</si>
  <si>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</si>
  <si>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</si>
  <si>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</si>
  <si>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</si>
  <si>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</si>
  <si>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</si>
  <si>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</si>
  <si>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</si>
  <si>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</si>
  <si>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</si>
  <si>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</si>
  <si>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</si>
  <si>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</si>
  <si>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</si>
  <si>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</si>
  <si>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</si>
  <si>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</si>
  <si>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</si>
  <si>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</si>
  <si>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</si>
  <si>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</si>
  <si>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</si>
  <si>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</si>
  <si>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</si>
  <si>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</si>
  <si>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</si>
  <si>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</si>
  <si>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</si>
  <si>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</si>
  <si>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</si>
  <si>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</si>
  <si>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</si>
  <si>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</si>
  <si>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</si>
  <si>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</si>
  <si>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</si>
  <si>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</si>
  <si>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</si>
  <si>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</si>
  <si>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</si>
  <si>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</si>
  <si>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</si>
  <si>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</si>
  <si>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</si>
  <si>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</si>
  <si>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</si>
  <si>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</si>
  <si>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</si>
  <si>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</si>
  <si>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</si>
  <si>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</si>
  <si>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</si>
  <si>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</si>
  <si>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</si>
  <si>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</si>
  <si>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</si>
  <si>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</si>
  <si>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</si>
  <si>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</si>
  <si>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</si>
  <si>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</si>
  <si>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</si>
  <si>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</si>
  <si>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</si>
  <si>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</si>
  <si>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</si>
  <si>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</si>
  <si>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</si>
  <si>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</si>
  <si>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</si>
  <si>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</si>
  <si>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</si>
  <si>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</si>
  <si>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</si>
  <si>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</si>
  <si>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</si>
  <si>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</si>
  <si>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</si>
  <si>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</si>
  <si>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</si>
  <si>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</si>
  <si>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</si>
  <si>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</si>
  <si>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</si>
  <si>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</si>
  <si>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</si>
  <si>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</si>
  <si>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</si>
  <si>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</si>
  <si>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</si>
  <si>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</si>
  <si>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</si>
  <si>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</si>
  <si>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</si>
  <si>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</si>
  <si>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</si>
  <si>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</si>
  <si>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</si>
  <si>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</si>
  <si>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</si>
  <si>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</si>
  <si>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</si>
  <si>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</si>
  <si>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</si>
  <si>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</si>
  <si>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</si>
  <si>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</si>
  <si>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</si>
  <si>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</si>
  <si>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</si>
  <si>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</si>
  <si>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</si>
  <si>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</si>
  <si>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</si>
  <si>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</si>
  <si>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</si>
  <si>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</si>
  <si>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</si>
  <si>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</si>
  <si>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</si>
  <si>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</si>
  <si>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</si>
  <si>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</si>
  <si>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</si>
  <si>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</si>
  <si>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</si>
  <si>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</si>
  <si>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</si>
  <si>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</si>
  <si>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</si>
  <si>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</si>
  <si>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</si>
  <si>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</si>
  <si>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</si>
  <si>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</si>
  <si>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</si>
  <si>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</si>
  <si>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</si>
  <si>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</si>
  <si>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</si>
  <si>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</si>
  <si>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</si>
  <si>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</si>
  <si>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</si>
  <si>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</si>
  <si>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</si>
  <si>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</si>
  <si>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</si>
  <si>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</si>
  <si>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</si>
  <si>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</si>
  <si>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</si>
  <si>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</si>
  <si>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</si>
  <si>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</si>
  <si>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</si>
  <si>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</si>
  <si>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</si>
  <si>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</si>
  <si>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</si>
  <si>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</si>
  <si>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</si>
  <si>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</si>
  <si>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</si>
  <si>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</si>
  <si>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</si>
  <si>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</si>
  <si>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</si>
  <si>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</si>
  <si>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</si>
  <si>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</si>
  <si>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</si>
  <si>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</si>
  <si>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</si>
  <si>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</si>
  <si>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</si>
  <si>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</si>
  <si>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</si>
  <si>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</si>
  <si>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</si>
  <si>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</si>
  <si>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</si>
  <si>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</si>
  <si>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</si>
  <si>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</si>
  <si>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</si>
  <si>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</si>
  <si>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</si>
  <si>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</si>
  <si>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</si>
  <si>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</si>
  <si>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</si>
  <si>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</si>
  <si>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</si>
  <si>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</si>
  <si>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</si>
  <si>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</si>
  <si>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</si>
  <si>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</si>
  <si>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</si>
  <si>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</si>
  <si>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</si>
  <si>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</si>
  <si>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</si>
  <si>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</si>
  <si>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</si>
  <si>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</si>
  <si>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</si>
  <si>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</si>
  <si>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</si>
  <si>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</si>
  <si>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</si>
  <si>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</si>
  <si>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</si>
  <si>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</si>
  <si>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</si>
  <si>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</si>
  <si>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</si>
  <si>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</si>
  <si>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</si>
  <si>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</si>
  <si>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</si>
  <si>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</si>
  <si>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</si>
  <si>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</si>
  <si>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</si>
  <si>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</si>
  <si>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</si>
  <si>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</si>
  <si>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</si>
  <si>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</si>
  <si>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</si>
  <si>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</si>
  <si>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</si>
  <si>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</si>
  <si>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</si>
  <si>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</si>
  <si>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</si>
  <si>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</si>
  <si>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</si>
  <si>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</si>
  <si>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</si>
  <si>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</si>
  <si>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</si>
  <si>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</si>
  <si>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</si>
  <si>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</si>
  <si>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</si>
  <si>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</si>
  <si>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</si>
  <si>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</si>
  <si>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</si>
  <si>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</si>
  <si>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</si>
  <si>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</si>
  <si>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</si>
  <si>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</si>
  <si>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</si>
  <si>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</si>
  <si>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</si>
  <si>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</si>
  <si>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</si>
  <si>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</si>
  <si>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</si>
  <si>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</si>
  <si>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</si>
  <si>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</si>
  <si>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</si>
  <si>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</si>
  <si>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</si>
  <si>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</si>
  <si>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</si>
  <si>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</si>
  <si>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</si>
  <si>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</si>
  <si>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</si>
  <si>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</si>
  <si>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</si>
  <si>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</si>
  <si>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</si>
  <si>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</si>
  <si>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</si>
  <si>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</si>
  <si>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</si>
  <si>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</si>
  <si>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</si>
  <si>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</si>
  <si>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</si>
  <si>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</si>
  <si>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</si>
  <si>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</si>
  <si>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</si>
  <si>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</si>
  <si>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</si>
  <si>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</si>
  <si>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</si>
  <si>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</si>
  <si>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</si>
  <si>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</si>
  <si>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</si>
  <si>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</si>
  <si>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</si>
  <si>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</si>
  <si>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</si>
  <si>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</si>
  <si>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</si>
  <si>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</si>
  <si>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</si>
  <si>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</si>
  <si>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</si>
  <si>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</si>
  <si>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</si>
  <si>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</si>
  <si>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</si>
  <si>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</si>
  <si>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</si>
  <si>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</si>
  <si>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</si>
  <si>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</si>
  <si>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</si>
  <si>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</si>
  <si>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</si>
  <si>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</si>
  <si>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</si>
  <si>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</si>
  <si>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</si>
  <si>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</si>
  <si>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</si>
  <si>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</si>
  <si>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</si>
  <si>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</si>
  <si>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</si>
  <si>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</si>
  <si>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</si>
  <si>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</si>
  <si>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</si>
  <si>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</si>
  <si>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</si>
  <si>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</si>
  <si>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</si>
  <si>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</si>
  <si>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</si>
  <si>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</si>
  <si>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</si>
  <si>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</si>
  <si>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</si>
  <si>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</si>
  <si>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</si>
  <si>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</si>
  <si>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</si>
  <si>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</si>
  <si>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</si>
  <si>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</si>
  <si>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</si>
  <si>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</si>
  <si>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</si>
  <si>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</si>
  <si>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</si>
  <si>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</si>
  <si>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</si>
  <si>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</si>
  <si>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</si>
  <si>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</si>
  <si>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</si>
  <si>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</si>
  <si>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</si>
  <si>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</si>
  <si>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</si>
  <si>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</si>
  <si>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</si>
  <si>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</si>
  <si>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</si>
  <si>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</si>
  <si>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</si>
  <si>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</si>
  <si>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</si>
  <si>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</si>
  <si>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</si>
  <si>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</si>
  <si>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</si>
  <si>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</si>
  <si>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</si>
  <si>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</si>
  <si>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</si>
  <si>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</si>
  <si>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</si>
  <si>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</si>
  <si>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</si>
  <si>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</si>
  <si>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</si>
  <si>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</si>
  <si>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</si>
  <si>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</si>
  <si>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</si>
  <si>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</si>
  <si>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</si>
  <si>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</si>
  <si>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</si>
  <si>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</si>
  <si>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</si>
  <si>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</si>
  <si>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</si>
  <si>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</si>
  <si>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</si>
  <si>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</si>
  <si>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</si>
  <si>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</si>
  <si>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</si>
  <si>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</si>
  <si>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</si>
  <si>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</si>
  <si>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</si>
  <si>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</si>
  <si>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</si>
  <si>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</si>
  <si>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</si>
  <si>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</si>
  <si>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</si>
  <si>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</si>
  <si>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</si>
  <si>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</si>
  <si>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</si>
  <si>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</si>
  <si>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</si>
  <si>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</si>
  <si>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</si>
  <si>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</si>
  <si>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</si>
  <si>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</si>
  <si>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</si>
  <si>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</si>
  <si>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</si>
  <si>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</si>
  <si>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</si>
  <si>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</si>
  <si>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</si>
  <si>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</si>
  <si>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</si>
  <si>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</si>
  <si>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</si>
  <si>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</si>
  <si>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</si>
  <si>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</si>
  <si>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</si>
  <si>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</si>
  <si>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</si>
  <si>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</si>
  <si>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</si>
  <si>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</si>
  <si>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</si>
  <si>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</si>
  <si>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</si>
  <si>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</si>
  <si>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</si>
  <si>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</si>
  <si>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</si>
  <si>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</si>
  <si>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</si>
  <si>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</si>
  <si>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</si>
  <si>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</si>
  <si>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</si>
  <si>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</si>
  <si>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</si>
  <si>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</si>
  <si>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</si>
  <si>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</si>
  <si>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</si>
  <si>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</si>
  <si>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</si>
  <si>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</si>
  <si>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</si>
  <si>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</si>
  <si>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</si>
  <si>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</si>
  <si>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</si>
  <si>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</si>
  <si>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</si>
  <si>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</si>
  <si>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</si>
  <si>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</si>
  <si>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</si>
  <si>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</si>
  <si>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</si>
  <si>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</si>
  <si>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</si>
  <si>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</si>
  <si>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</si>
  <si>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</si>
  <si>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</si>
  <si>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</si>
  <si>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</si>
  <si>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</si>
  <si>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</si>
  <si>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</si>
  <si>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</si>
  <si>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</si>
  <si>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</si>
  <si>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</si>
  <si>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</si>
  <si>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</si>
  <si>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</si>
  <si>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</si>
  <si>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</si>
  <si>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</si>
  <si>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</si>
  <si>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</si>
  <si>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</si>
  <si>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</si>
  <si>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</si>
  <si>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</si>
  <si>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</si>
  <si>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</si>
  <si>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</si>
  <si>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</si>
  <si>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</si>
  <si>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</si>
  <si>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</si>
  <si>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</si>
  <si>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</si>
  <si>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</si>
  <si>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</si>
  <si>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</si>
  <si>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</si>
  <si>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</si>
  <si>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</si>
  <si>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</si>
  <si>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</si>
  <si>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</si>
  <si>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</si>
  <si>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</si>
  <si>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</si>
  <si>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</si>
  <si>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</si>
  <si>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</si>
  <si>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</si>
  <si>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</si>
  <si>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</si>
  <si>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</si>
  <si>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</si>
  <si>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</si>
  <si>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</si>
  <si>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</si>
  <si>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</si>
  <si>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</si>
  <si>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</si>
  <si>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</si>
  <si>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</si>
  <si>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</si>
  <si>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</si>
  <si>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</si>
  <si>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</si>
  <si>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</si>
  <si>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</si>
  <si>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</si>
  <si>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</si>
  <si>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</si>
  <si>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</si>
  <si>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</si>
  <si>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</si>
  <si>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</si>
  <si>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</si>
  <si>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</si>
  <si>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</si>
  <si>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</si>
  <si>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</si>
  <si>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</si>
  <si>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</si>
  <si>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</si>
  <si>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</si>
  <si>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</si>
  <si>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</si>
  <si>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</si>
  <si>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</si>
  <si>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</si>
  <si>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</si>
  <si>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</si>
  <si>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</si>
  <si>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</si>
  <si>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</si>
  <si>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</si>
  <si>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</si>
  <si>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</si>
  <si>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</si>
  <si>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</si>
  <si>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</si>
  <si>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</si>
  <si>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</si>
  <si>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</si>
  <si>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</si>
  <si>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</si>
  <si>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</si>
  <si>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</si>
  <si>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</si>
  <si>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</si>
  <si>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</si>
  <si>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</si>
  <si>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</si>
  <si>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</si>
  <si>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</si>
  <si>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</si>
  <si>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</si>
  <si>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</si>
  <si>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</si>
  <si>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</si>
  <si>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</si>
  <si>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</si>
  <si>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</si>
  <si>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</si>
  <si>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</si>
  <si>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</si>
  <si>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</si>
  <si>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</si>
  <si>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</si>
  <si>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</si>
  <si>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</si>
  <si>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</si>
  <si>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</si>
  <si>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</si>
  <si>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</si>
  <si>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</si>
  <si>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</si>
  <si>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</si>
  <si>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</si>
  <si>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</si>
  <si>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</si>
  <si>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</si>
  <si>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</si>
  <si>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</si>
  <si>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</si>
  <si>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</si>
  <si>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</si>
  <si>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</si>
  <si>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</si>
  <si>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</si>
  <si>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</si>
  <si>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</si>
  <si>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</si>
  <si>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</si>
  <si>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</si>
  <si>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</si>
  <si>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</si>
  <si>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</si>
  <si>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</si>
  <si>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</si>
  <si>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</si>
  <si>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</si>
  <si>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</si>
  <si>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</si>
  <si>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</si>
  <si>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</si>
  <si>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</si>
  <si>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</si>
  <si>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</si>
  <si>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</si>
  <si>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</si>
  <si>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</si>
  <si>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</si>
  <si>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</si>
  <si>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</si>
  <si>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</si>
  <si>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</si>
  <si>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</si>
  <si>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</si>
  <si>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</si>
  <si>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</si>
  <si>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</si>
  <si>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</si>
  <si>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</si>
  <si>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</si>
  <si>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</si>
  <si>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</si>
  <si>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</si>
  <si>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</si>
  <si>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</si>
  <si>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</si>
  <si>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</si>
  <si>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</si>
  <si>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</si>
  <si>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</si>
  <si>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</si>
  <si>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</si>
  <si>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</si>
  <si>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</si>
  <si>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</si>
  <si>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</si>
  <si>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</si>
  <si>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</si>
  <si>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</si>
  <si>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</si>
  <si>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</si>
  <si>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</si>
  <si>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</si>
  <si>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</si>
  <si>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</si>
  <si>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</si>
  <si>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</si>
  <si>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</si>
  <si>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</si>
  <si>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</si>
  <si>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</si>
  <si>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</si>
  <si>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</si>
  <si>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</si>
  <si>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</si>
  <si>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</si>
  <si>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</si>
  <si>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</si>
  <si>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</si>
  <si>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</si>
  <si>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</si>
  <si>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</si>
  <si>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</si>
  <si>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</si>
  <si>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</si>
  <si>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</si>
  <si>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</si>
  <si>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</si>
  <si>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</si>
  <si>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</si>
  <si>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</si>
  <si>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</si>
  <si>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</si>
  <si>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</si>
  <si>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</si>
  <si>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</si>
  <si>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</si>
  <si>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</si>
  <si>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</si>
  <si>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</si>
  <si>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</si>
  <si>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</si>
  <si>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</si>
  <si>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</si>
  <si>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</si>
  <si>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</si>
  <si>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</si>
  <si>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</si>
  <si>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</si>
  <si>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</si>
  <si>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</si>
  <si>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</si>
  <si>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</si>
  <si>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</si>
  <si>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</si>
  <si>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</si>
  <si>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</si>
  <si>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</si>
  <si>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</si>
  <si>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</si>
  <si>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</si>
  <si>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</si>
  <si>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</si>
  <si>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</si>
  <si>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</si>
  <si>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</si>
  <si>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</si>
  <si>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</si>
  <si>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</si>
  <si>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</si>
  <si>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</si>
  <si>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</si>
  <si>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</si>
  <si>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</si>
  <si>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</si>
  <si>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</si>
  <si>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</si>
  <si>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</si>
  <si>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</si>
  <si>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</si>
  <si>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</si>
  <si>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</si>
  <si>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</si>
  <si>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</si>
  <si>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</si>
  <si>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</si>
  <si>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</si>
  <si>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</si>
  <si>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</si>
  <si>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</si>
  <si>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</si>
  <si>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</si>
  <si>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</si>
  <si>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</si>
  <si>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</si>
  <si>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</si>
  <si>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</si>
  <si>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</si>
  <si>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</si>
  <si>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</si>
  <si>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</si>
  <si>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</si>
  <si>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</si>
  <si>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</si>
  <si>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</si>
  <si>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</si>
  <si>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</si>
  <si>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</si>
  <si>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</si>
  <si>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</si>
  <si>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</si>
  <si>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</si>
  <si>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</si>
  <si>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</si>
  <si>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</si>
  <si>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</si>
  <si>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</si>
  <si>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</si>
  <si>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</si>
  <si>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</si>
  <si>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</si>
  <si>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</si>
  <si>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</si>
  <si>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</si>
  <si>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</si>
  <si>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</si>
  <si>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</si>
  <si>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</si>
  <si>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</si>
  <si>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</si>
  <si>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</si>
  <si>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</si>
  <si>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</si>
  <si>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</si>
  <si>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</si>
  <si>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</si>
  <si>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</si>
  <si>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</si>
  <si>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</si>
  <si>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</si>
  <si>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</si>
  <si>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</si>
  <si>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</si>
  <si>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</si>
  <si>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</si>
  <si>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</si>
  <si>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</si>
  <si>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</si>
  <si>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</si>
  <si>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</si>
  <si>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</si>
  <si>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</si>
  <si>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</si>
  <si>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</si>
  <si>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</si>
  <si>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</si>
  <si>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</si>
  <si>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</si>
  <si>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</si>
  <si>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</si>
  <si>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</si>
  <si>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</si>
  <si>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</si>
  <si>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</si>
  <si>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</si>
  <si>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</si>
  <si>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</si>
  <si>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</si>
  <si>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</si>
  <si>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</si>
  <si>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</si>
  <si>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</si>
  <si>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</si>
  <si>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</si>
  <si>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</si>
  <si>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</si>
  <si>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</si>
  <si>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</si>
  <si>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</si>
  <si>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</si>
  <si>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</si>
  <si>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</si>
  <si>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</si>
  <si>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</si>
  <si>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</si>
  <si>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</si>
  <si>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</si>
  <si>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</si>
  <si>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</si>
  <si>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</si>
  <si>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</si>
  <si>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</si>
  <si>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</si>
  <si>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</si>
  <si>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</si>
  <si>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</si>
  <si>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</si>
  <si>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</si>
  <si>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</si>
  <si>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</si>
  <si>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</si>
  <si>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</si>
  <si>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</si>
  <si>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</si>
  <si>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</si>
  <si>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</si>
  <si>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</si>
  <si>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</si>
  <si>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</si>
  <si>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</si>
  <si>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</si>
  <si>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</si>
  <si>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</si>
  <si>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</si>
  <si>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</si>
  <si>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</si>
  <si>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</si>
  <si>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</si>
  <si>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</si>
  <si>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</si>
  <si>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</si>
  <si>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</si>
  <si>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</si>
  <si>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</si>
  <si>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</si>
  <si>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</si>
  <si>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</si>
  <si>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</si>
  <si>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</si>
  <si>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</si>
  <si>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</si>
  <si>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</si>
  <si>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</si>
  <si>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</si>
  <si>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</si>
  <si>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</si>
  <si>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</si>
  <si>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</si>
  <si>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</si>
  <si>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</si>
  <si>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</si>
  <si>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</si>
  <si>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</si>
  <si>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</si>
  <si>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</si>
  <si>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</si>
  <si>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</si>
  <si>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</si>
  <si>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</si>
  <si>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</si>
  <si>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</si>
  <si>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</si>
  <si>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</si>
  <si>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</si>
  <si>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</si>
  <si>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</si>
  <si>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</si>
  <si>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</si>
  <si>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</si>
  <si>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</si>
  <si>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</si>
  <si>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</si>
  <si>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</si>
  <si>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</si>
  <si>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</si>
  <si>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</si>
  <si>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</si>
  <si>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</si>
  <si>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</si>
  <si>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</si>
  <si>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</si>
  <si>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</si>
  <si>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</si>
  <si>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</si>
  <si>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</si>
  <si>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</si>
  <si>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</si>
  <si>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</si>
  <si>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</si>
  <si>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</si>
  <si>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</si>
  <si>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</si>
  <si>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</si>
  <si>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</si>
  <si>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</si>
  <si>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</si>
  <si>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</si>
  <si>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</si>
  <si>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</si>
  <si>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</si>
  <si>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</si>
  <si>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</si>
  <si>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</si>
  <si>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</si>
  <si>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</si>
  <si>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</si>
  <si>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</si>
  <si>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</si>
  <si>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</si>
  <si>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</si>
  <si>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</si>
  <si>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</si>
  <si>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</si>
  <si>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</si>
  <si>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</si>
  <si>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</si>
  <si>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</si>
  <si>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</si>
  <si>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</si>
  <si>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</si>
  <si>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</si>
  <si>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</si>
  <si>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</si>
  <si>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</si>
  <si>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</si>
  <si>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</si>
  <si>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</si>
  <si>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</si>
  <si>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</si>
  <si>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</si>
  <si>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</si>
  <si>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</si>
  <si>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</si>
  <si>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</si>
  <si>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</si>
  <si>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</si>
  <si>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</si>
  <si>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</si>
  <si>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</si>
  <si>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</si>
  <si>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</si>
  <si>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</si>
  <si>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</si>
  <si>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</si>
  <si>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</si>
  <si>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</si>
  <si>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</si>
  <si>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</si>
  <si>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</si>
  <si>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</si>
  <si>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</si>
  <si>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</si>
  <si>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</si>
  <si>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</si>
  <si>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</si>
  <si>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</si>
  <si>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</si>
  <si>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</si>
  <si>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</si>
  <si>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</si>
  <si>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</si>
  <si>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</si>
  <si>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</si>
  <si>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</si>
  <si>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</si>
  <si>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</si>
  <si>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</si>
  <si>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</si>
  <si>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</si>
  <si>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</si>
  <si>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</si>
  <si>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</si>
  <si>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</si>
  <si>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</si>
  <si>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</si>
  <si>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</si>
  <si>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</si>
  <si>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</si>
  <si>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</si>
  <si>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</si>
  <si>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</si>
  <si>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</si>
  <si>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</si>
  <si>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</si>
  <si>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</si>
  <si>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</si>
  <si>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</si>
  <si>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</si>
  <si>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</si>
  <si>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</si>
  <si>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</si>
  <si>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</si>
  <si>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</si>
  <si>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</si>
  <si>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</si>
  <si>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</si>
  <si>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</si>
  <si>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</si>
  <si>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</si>
  <si>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</si>
  <si>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</si>
  <si>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</si>
  <si>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</si>
  <si>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</si>
  <si>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</si>
  <si>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</si>
  <si>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</si>
  <si>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</si>
  <si>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</si>
  <si>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</si>
  <si>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</si>
  <si>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</si>
  <si>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</si>
  <si>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</si>
  <si>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</si>
  <si>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</si>
  <si>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</si>
  <si>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</si>
  <si>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</si>
  <si>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</si>
  <si>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</si>
  <si>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</si>
  <si>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</si>
  <si>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</si>
  <si>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</si>
  <si>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</si>
  <si>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</si>
  <si>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</si>
  <si>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</si>
  <si>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</si>
  <si>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</si>
  <si>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</si>
  <si>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</si>
  <si>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</si>
  <si>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</si>
  <si>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</si>
  <si>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</si>
  <si>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</si>
  <si>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</si>
  <si>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</si>
  <si>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</si>
  <si>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</si>
  <si>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</si>
  <si>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</si>
  <si>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</si>
  <si>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</si>
  <si>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</si>
  <si>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</si>
  <si>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</si>
  <si>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</si>
  <si>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</si>
  <si>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</si>
  <si>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</si>
  <si>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</si>
  <si>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</si>
  <si>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</si>
  <si>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</si>
  <si>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</si>
  <si>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</si>
  <si>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</si>
  <si>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</si>
  <si>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</si>
  <si>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</si>
  <si>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</si>
  <si>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</si>
  <si>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</si>
  <si>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</si>
  <si>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</si>
  <si>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</si>
  <si>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</si>
  <si>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</si>
  <si>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</si>
  <si>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</si>
  <si>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</si>
  <si>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</si>
  <si>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</si>
  <si>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</si>
  <si>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</si>
  <si>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</si>
  <si>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</si>
  <si>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</si>
  <si>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</si>
  <si>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</si>
  <si>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</si>
  <si>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</si>
  <si>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</si>
  <si>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</si>
  <si>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</si>
  <si>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</si>
  <si>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</si>
  <si>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</si>
  <si>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</si>
  <si>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</si>
  <si>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</si>
  <si>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</si>
  <si>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</si>
  <si>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</si>
  <si>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</si>
  <si>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</si>
  <si>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</si>
  <si>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</si>
  <si>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</si>
  <si>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</si>
  <si>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</si>
  <si>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</si>
  <si>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</si>
  <si>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</si>
  <si>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</si>
  <si>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</si>
  <si>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</si>
  <si>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</si>
  <si>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</si>
  <si>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</si>
  <si>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</si>
  <si>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</si>
  <si>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</si>
  <si>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</si>
  <si>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</si>
  <si>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</si>
  <si>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</si>
  <si>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</si>
  <si>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</si>
  <si>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</si>
  <si>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</si>
  <si>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</si>
  <si>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</si>
  <si>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</si>
  <si>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</si>
  <si>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</si>
  <si>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</si>
  <si>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</si>
  <si>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</si>
  <si>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</si>
  <si>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</si>
  <si>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</si>
  <si>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</si>
  <si>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</si>
  <si>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</si>
  <si>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</si>
  <si>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</si>
  <si>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</si>
  <si>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</si>
  <si>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</si>
  <si>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</si>
  <si>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</si>
  <si>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</si>
  <si>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</si>
  <si>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</si>
  <si>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</si>
  <si>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</si>
  <si>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</si>
  <si>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</si>
  <si>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</si>
  <si>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</si>
  <si>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</si>
  <si>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</si>
  <si>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</si>
  <si>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</si>
  <si>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</si>
  <si>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</si>
  <si>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</si>
  <si>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</si>
  <si>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</si>
  <si>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</si>
  <si>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</si>
  <si>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</si>
  <si>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</si>
  <si>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</si>
  <si>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</si>
  <si>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</si>
  <si>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</si>
  <si>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</si>
  <si>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</si>
  <si>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</si>
  <si>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</si>
  <si>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</si>
  <si>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</si>
  <si>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</si>
  <si>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</si>
  <si>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</si>
  <si>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</si>
  <si>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</si>
  <si>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</si>
  <si>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</si>
  <si>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</si>
  <si>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</si>
  <si>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</si>
  <si>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</si>
  <si>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</si>
  <si>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</si>
  <si>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</si>
  <si>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</si>
  <si>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</si>
  <si>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</si>
  <si>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</si>
  <si>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</si>
  <si>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</si>
  <si>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</si>
  <si>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</si>
  <si>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</si>
  <si>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</si>
  <si>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</si>
  <si>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</si>
  <si>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</si>
  <si>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</si>
  <si>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</si>
  <si>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</si>
  <si>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</si>
  <si>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</si>
  <si>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</si>
  <si>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</si>
  <si>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</si>
  <si>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</si>
  <si>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</si>
  <si>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</si>
  <si>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</si>
  <si>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</si>
  <si>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</si>
  <si>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</si>
  <si>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</si>
  <si>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</si>
  <si>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</si>
  <si>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</si>
  <si>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</si>
  <si>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</si>
  <si>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</si>
  <si>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</si>
  <si>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</si>
  <si>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</si>
  <si>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</si>
  <si>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</si>
  <si>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</si>
  <si>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</si>
  <si>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</si>
  <si>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</si>
  <si>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</si>
  <si>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</si>
  <si>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</si>
  <si>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</si>
  <si>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</si>
  <si>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</si>
  <si>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</si>
  <si>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</si>
  <si>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</si>
  <si>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</si>
  <si>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</si>
  <si>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</si>
  <si>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</si>
  <si>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</si>
  <si>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</si>
  <si>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</si>
  <si>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</si>
  <si>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</si>
  <si>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</si>
  <si>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</si>
  <si>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</si>
  <si>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</si>
  <si>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</si>
  <si>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</si>
  <si>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</si>
  <si>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</si>
  <si>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</si>
  <si>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</si>
  <si>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</si>
  <si>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</si>
  <si>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</si>
  <si>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</si>
  <si>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</si>
  <si>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</si>
  <si>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</si>
  <si>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</si>
  <si>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</si>
  <si>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</si>
  <si>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</si>
  <si>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</si>
  <si>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</si>
  <si>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</si>
  <si>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</si>
  <si>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</si>
  <si>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</si>
  <si>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</si>
  <si>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</si>
  <si>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</si>
  <si>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</si>
  <si>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</si>
  <si>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</si>
  <si>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</si>
  <si>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</si>
  <si>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</si>
  <si>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</si>
  <si>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</si>
  <si>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</si>
  <si>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</si>
  <si>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</si>
  <si>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</si>
  <si>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</si>
  <si>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</si>
  <si>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</si>
  <si>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</si>
  <si>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</si>
  <si>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</si>
  <si>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</si>
  <si>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</si>
  <si>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</si>
  <si>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</si>
  <si>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</si>
  <si>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</si>
  <si>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</si>
  <si>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</si>
  <si>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</si>
  <si>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</si>
  <si>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</si>
  <si>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</si>
  <si>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</si>
  <si>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</si>
  <si>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</si>
  <si>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</si>
  <si>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</si>
  <si>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</si>
  <si>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</si>
  <si>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</si>
  <si>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</si>
  <si>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</si>
  <si>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</si>
  <si>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</si>
  <si>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</si>
  <si>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</si>
  <si>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</si>
  <si>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</si>
  <si>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</si>
  <si>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</si>
  <si>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</si>
  <si>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</si>
  <si>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</si>
  <si>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</si>
  <si>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</si>
  <si>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</si>
  <si>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</si>
  <si>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</si>
  <si>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</si>
  <si>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</si>
  <si>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</si>
  <si>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</si>
  <si>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</si>
  <si>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</si>
  <si>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</si>
  <si>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</si>
  <si>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</si>
  <si>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</si>
  <si>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</si>
  <si>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</si>
  <si>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</si>
  <si>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</si>
  <si>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</si>
  <si>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</si>
  <si>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</si>
  <si>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</si>
  <si>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</si>
  <si>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</si>
  <si>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</si>
  <si>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</si>
  <si>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</si>
  <si>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</si>
  <si>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</si>
  <si>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</si>
  <si>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</si>
  <si>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</si>
  <si>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</si>
  <si>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</si>
  <si>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</si>
  <si>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</si>
  <si>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</si>
  <si>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</si>
  <si>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</si>
  <si>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</si>
  <si>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</si>
  <si>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</si>
  <si>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</si>
  <si>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</si>
  <si>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</si>
  <si>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</si>
  <si>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</si>
  <si>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</si>
  <si>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</si>
  <si>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</si>
  <si>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</si>
  <si>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</si>
  <si>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</si>
  <si>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</si>
  <si>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</si>
  <si>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</si>
  <si>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</si>
  <si>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</si>
  <si>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</si>
  <si>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</si>
  <si>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</si>
  <si>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</si>
  <si>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</si>
  <si>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</si>
  <si>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</si>
  <si>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</si>
  <si>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</si>
  <si>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</si>
  <si>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</si>
  <si>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</si>
  <si>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</si>
  <si>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</si>
  <si>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</si>
  <si>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</si>
  <si>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</si>
  <si>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</si>
  <si>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</si>
  <si>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</si>
  <si>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</si>
  <si>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</si>
  <si>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</si>
  <si>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</si>
  <si>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</si>
  <si>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</si>
  <si>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</si>
  <si>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</si>
  <si>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</si>
  <si>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</si>
  <si>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</si>
  <si>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</si>
  <si>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</si>
  <si>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</si>
  <si>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</si>
  <si>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</si>
  <si>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</si>
  <si>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</si>
  <si>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</si>
  <si>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</si>
  <si>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</si>
  <si>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</si>
  <si>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</si>
  <si>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</si>
  <si>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</si>
  <si>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</si>
  <si>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</si>
  <si>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</si>
  <si>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</si>
  <si>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</si>
  <si>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</si>
  <si>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</si>
  <si>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</si>
  <si>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</si>
  <si>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</si>
  <si>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</si>
  <si>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</si>
  <si>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</si>
  <si>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</si>
  <si>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</si>
  <si>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</si>
  <si>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</si>
  <si>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</si>
  <si>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</si>
  <si>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</si>
  <si>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</si>
  <si>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</si>
  <si>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</si>
  <si>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</si>
  <si>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</si>
  <si>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</si>
  <si>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</si>
  <si>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</si>
  <si>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</si>
  <si>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</si>
  <si>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</si>
  <si>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</si>
  <si>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</si>
  <si>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</si>
  <si>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</si>
  <si>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</si>
  <si>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</si>
  <si>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</si>
  <si>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</si>
  <si>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</si>
  <si>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</si>
  <si>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</si>
  <si>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</si>
  <si>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</si>
  <si>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</si>
  <si>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</si>
  <si>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</si>
  <si>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</si>
  <si>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</si>
  <si>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</si>
  <si>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</si>
  <si>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</si>
  <si>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</si>
  <si>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</si>
  <si>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</si>
  <si>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</si>
  <si>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</si>
  <si>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</si>
  <si>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</si>
  <si>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</si>
  <si>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</si>
  <si>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</si>
  <si>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</si>
  <si>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</si>
  <si>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</si>
  <si>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</si>
  <si>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</si>
  <si>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</si>
  <si>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</si>
  <si>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</si>
  <si>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</si>
  <si>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</si>
  <si>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</si>
  <si>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</si>
  <si>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</si>
  <si>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</si>
  <si>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</si>
  <si>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</si>
  <si>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</si>
  <si>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</si>
  <si>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</si>
  <si>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</si>
  <si>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</si>
  <si>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</si>
  <si>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</si>
  <si>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</si>
  <si>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</si>
  <si>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</si>
  <si>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</si>
  <si>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</si>
  <si>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</si>
  <si>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</si>
  <si>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</si>
  <si>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</si>
  <si>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</si>
  <si>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</si>
  <si>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</si>
  <si>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</si>
  <si>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</si>
  <si>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</si>
  <si>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</si>
  <si>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</si>
  <si>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</si>
  <si>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</si>
  <si>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</si>
  <si>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</si>
  <si>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</si>
  <si>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</si>
  <si>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</si>
  <si>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</si>
  <si>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</si>
  <si>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</si>
  <si>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</si>
  <si>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</si>
  <si>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</si>
  <si>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</si>
  <si>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</si>
  <si>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</si>
  <si>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</si>
  <si>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</si>
  <si>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</si>
  <si>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</si>
  <si>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</si>
  <si>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</si>
  <si>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</si>
  <si>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</si>
  <si>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</si>
  <si>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</si>
  <si>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</si>
  <si>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</si>
  <si>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</si>
  <si>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</si>
  <si>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</si>
  <si>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</si>
  <si>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</si>
  <si>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</si>
  <si>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</si>
  <si>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</si>
  <si>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</si>
  <si>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</si>
  <si>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</si>
  <si>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</si>
  <si>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</si>
  <si>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</si>
  <si>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</si>
  <si>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</si>
  <si>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</si>
  <si>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</si>
  <si>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</si>
  <si>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</si>
  <si>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</si>
  <si>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</si>
  <si>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</si>
  <si>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</si>
  <si>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</si>
  <si>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</si>
  <si>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</si>
  <si>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</si>
  <si>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</si>
  <si>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</si>
  <si>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</si>
  <si>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</si>
  <si>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</si>
  <si>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</si>
  <si>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</si>
  <si>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</si>
  <si>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</si>
  <si>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</si>
  <si>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</si>
  <si>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</si>
  <si>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</si>
  <si>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</si>
  <si>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</si>
  <si>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</si>
  <si>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</si>
  <si>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</si>
  <si>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</si>
  <si>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</si>
  <si>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</si>
  <si>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</si>
  <si>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</si>
  <si>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</si>
  <si>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</si>
  <si>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</si>
  <si>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</si>
  <si>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</si>
  <si>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</si>
  <si>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</si>
  <si>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</si>
  <si>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</si>
  <si>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</si>
  <si>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</si>
  <si>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</si>
  <si>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</si>
  <si>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</si>
  <si>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</si>
  <si>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</si>
  <si>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</si>
  <si>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</si>
  <si>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</si>
  <si>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</si>
  <si>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</si>
  <si>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</si>
  <si>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</si>
  <si>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</si>
  <si>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</si>
  <si>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</si>
  <si>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</si>
  <si>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</si>
  <si>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</si>
  <si>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</si>
  <si>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</si>
  <si>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</si>
  <si>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</si>
  <si>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</si>
  <si>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</si>
  <si>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</si>
  <si>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</si>
  <si>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</si>
  <si>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</si>
  <si>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</si>
  <si>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</si>
  <si>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</si>
  <si>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</si>
  <si>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</si>
  <si>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</si>
  <si>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</si>
  <si>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</si>
  <si>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</si>
  <si>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</si>
  <si>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</si>
  <si>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</si>
  <si>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</si>
  <si>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</si>
  <si>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</si>
  <si>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</si>
  <si>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</si>
  <si>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</si>
  <si>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</si>
  <si>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</si>
  <si>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</si>
  <si>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</si>
  <si>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</si>
  <si>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</si>
  <si>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</si>
  <si>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</si>
  <si>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</si>
  <si>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</si>
  <si>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</si>
  <si>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</si>
  <si>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</si>
  <si>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</si>
  <si>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</si>
  <si>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</si>
  <si>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</si>
  <si>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</si>
  <si>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</si>
  <si>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</si>
  <si>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</si>
  <si>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</si>
  <si>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</si>
  <si>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</si>
  <si>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</si>
  <si>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</si>
  <si>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</si>
  <si>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</si>
  <si>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</si>
  <si>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</si>
  <si>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</si>
  <si>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</si>
  <si>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</si>
  <si>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</si>
  <si>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</si>
  <si>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</si>
  <si>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</si>
  <si>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</si>
  <si>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</si>
  <si>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</si>
  <si>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</si>
  <si>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</si>
  <si>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</si>
  <si>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</si>
  <si>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</si>
  <si>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</si>
  <si>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</si>
  <si>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</si>
  <si>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</si>
  <si>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</si>
  <si>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</si>
  <si>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</si>
  <si>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</si>
  <si>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</si>
  <si>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</si>
  <si>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</si>
  <si>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</si>
  <si>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</si>
  <si>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</si>
  <si>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</si>
  <si>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</si>
  <si>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</si>
  <si>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</si>
  <si>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</si>
  <si>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</si>
  <si>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</si>
  <si>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</si>
  <si>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</si>
  <si>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</si>
  <si>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</si>
  <si>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</si>
  <si>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</si>
  <si>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</si>
  <si>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</si>
  <si>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</si>
  <si>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</si>
  <si>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</si>
  <si>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</si>
  <si>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</si>
  <si>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</si>
  <si>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</si>
  <si>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</si>
  <si>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</si>
  <si>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</si>
  <si>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</si>
  <si>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</si>
  <si>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</si>
  <si>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</si>
  <si>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</si>
  <si>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</si>
  <si>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</si>
  <si>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</si>
  <si>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</si>
  <si>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</si>
  <si>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</si>
  <si>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</si>
  <si>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</si>
  <si>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</si>
  <si>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</si>
  <si>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</si>
  <si>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</si>
  <si>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</si>
  <si>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</si>
  <si>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</si>
  <si>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</si>
  <si>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</si>
  <si>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</si>
  <si>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</si>
  <si>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</si>
  <si>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</si>
  <si>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</si>
  <si>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</si>
  <si>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</si>
  <si>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</si>
  <si>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</si>
  <si>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</si>
  <si>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</si>
  <si>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</si>
  <si>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</si>
  <si>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</si>
  <si>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</si>
  <si>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</si>
  <si>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</si>
  <si>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</si>
  <si>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</si>
  <si>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</si>
  <si>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</si>
  <si>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</si>
  <si>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</si>
  <si>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</si>
  <si>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</si>
  <si>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</si>
  <si>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</si>
  <si>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</si>
  <si>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</si>
  <si>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</si>
  <si>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</si>
  <si>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</si>
  <si>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</si>
  <si>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</si>
  <si>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</si>
  <si>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</si>
  <si>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</si>
  <si>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</si>
  <si>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</si>
  <si>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</si>
  <si>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</si>
  <si>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</si>
  <si>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</si>
  <si>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</si>
  <si>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</si>
  <si>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</si>
  <si>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</si>
  <si>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</si>
  <si>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</si>
  <si>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</si>
  <si>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</si>
  <si>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</si>
  <si>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</si>
  <si>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</si>
  <si>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</si>
  <si>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</si>
  <si>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</si>
  <si>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</si>
  <si>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</si>
  <si>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</si>
  <si>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</si>
  <si>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</si>
  <si>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</si>
  <si>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</si>
  <si>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</si>
  <si>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</si>
  <si>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</si>
  <si>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</si>
  <si>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</si>
  <si>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</si>
  <si>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</si>
  <si>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</si>
  <si>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</si>
  <si>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</si>
  <si>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</si>
  <si>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</si>
  <si>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</si>
  <si>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</si>
  <si>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</si>
  <si>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</si>
  <si>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</si>
  <si>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</si>
  <si>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</si>
  <si>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</si>
  <si>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</si>
  <si>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</si>
  <si>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</si>
  <si>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</si>
  <si>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</si>
  <si>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</si>
  <si>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</si>
  <si>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</si>
  <si>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</si>
  <si>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</si>
  <si>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</si>
  <si>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</si>
  <si>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</si>
  <si>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</si>
  <si>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</si>
  <si>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</si>
  <si>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</si>
  <si>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</si>
  <si>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</si>
  <si>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</si>
  <si>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</si>
  <si>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</si>
  <si>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</si>
  <si>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</si>
  <si>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</si>
  <si>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</si>
  <si>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</si>
  <si>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</si>
  <si>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</si>
  <si>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</si>
  <si>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</si>
  <si>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</si>
  <si>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</si>
  <si>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</si>
  <si>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</si>
  <si>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</si>
  <si>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</si>
  <si>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</si>
  <si>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</si>
  <si>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</si>
  <si>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</si>
  <si>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</si>
  <si>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</si>
  <si>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</si>
  <si>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</si>
  <si>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</si>
  <si>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</si>
  <si>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</si>
  <si>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</si>
  <si>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</si>
  <si>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</si>
  <si>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</si>
  <si>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</si>
  <si>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</si>
  <si>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</si>
  <si>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</si>
  <si>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</si>
  <si>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</si>
  <si>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</si>
  <si>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</si>
  <si>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</si>
  <si>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</si>
  <si>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</si>
  <si>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</si>
  <si>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</si>
  <si>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</si>
  <si>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</si>
  <si>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</si>
  <si>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</si>
  <si>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</si>
  <si>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</si>
  <si>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</si>
  <si>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</si>
  <si>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</si>
  <si>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</si>
  <si>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</si>
  <si>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</si>
  <si>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</si>
  <si>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</si>
  <si>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</si>
  <si>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</si>
  <si>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</si>
  <si>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</si>
  <si>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</si>
  <si>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</si>
  <si>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</si>
  <si>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</si>
  <si>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</si>
  <si>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</si>
  <si>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</si>
  <si>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</si>
  <si>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</si>
  <si>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</si>
  <si>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</si>
  <si>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</si>
  <si>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</si>
  <si>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</si>
  <si>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</si>
  <si>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</si>
  <si>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</si>
  <si>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</si>
  <si>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</si>
  <si>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</si>
  <si>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</si>
  <si>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</si>
  <si>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</si>
  <si>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</si>
  <si>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</si>
  <si>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</si>
  <si>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</si>
  <si>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</si>
  <si>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</si>
  <si>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</si>
  <si>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</si>
  <si>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</si>
  <si>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</si>
  <si>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</si>
  <si>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</si>
  <si>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</si>
  <si>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</si>
  <si>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</si>
  <si>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</si>
  <si>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</si>
  <si>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</si>
  <si>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</si>
  <si>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</si>
  <si>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</si>
  <si>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</si>
  <si>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</si>
  <si>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</si>
  <si>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</si>
  <si>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</si>
  <si>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</si>
  <si>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</si>
  <si>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</si>
  <si>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</si>
  <si>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</si>
  <si>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</si>
  <si>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</si>
  <si>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</si>
  <si>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</si>
  <si>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</si>
  <si>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</si>
  <si>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</si>
  <si>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</si>
  <si>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</si>
  <si>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</si>
  <si>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</si>
  <si>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</si>
  <si>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</si>
  <si>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</si>
  <si>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</si>
  <si>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</si>
  <si>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</si>
  <si>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</si>
  <si>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</si>
  <si>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</si>
  <si>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</si>
  <si>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</si>
  <si>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</si>
  <si>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</si>
  <si>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</si>
  <si>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</si>
  <si>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</si>
  <si>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</si>
  <si>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</si>
  <si>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</si>
  <si>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</si>
  <si>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</si>
  <si>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</si>
  <si>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</si>
  <si>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</si>
  <si>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</si>
  <si>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</si>
  <si>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</si>
  <si>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</si>
  <si>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</si>
  <si>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</si>
  <si>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</si>
  <si>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</si>
  <si>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</si>
  <si>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</si>
  <si>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</si>
  <si>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</si>
  <si>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</si>
  <si>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</si>
  <si>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</si>
  <si>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</si>
  <si>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</si>
  <si>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</si>
  <si>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</si>
  <si>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</si>
  <si>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</si>
  <si>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</si>
  <si>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</si>
  <si>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</si>
  <si>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</si>
  <si>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</si>
  <si>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</si>
  <si>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</si>
  <si>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</si>
  <si>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</si>
  <si>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</si>
  <si>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</si>
  <si>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</si>
  <si>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</si>
  <si>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</si>
  <si>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</si>
  <si>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</si>
  <si>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</si>
  <si>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</si>
  <si>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</si>
  <si>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</si>
  <si>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</si>
  <si>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</si>
  <si>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</si>
  <si>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</si>
  <si>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</si>
  <si>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</si>
  <si>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</si>
  <si>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</si>
  <si>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</si>
  <si>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</si>
  <si>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</si>
  <si>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</si>
  <si>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</si>
  <si>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</si>
  <si>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</si>
  <si>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</si>
  <si>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</si>
  <si>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</si>
  <si>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</si>
  <si>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</si>
  <si>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</si>
  <si>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</si>
  <si>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</si>
  <si>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</si>
  <si>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</si>
  <si>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</si>
  <si>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</si>
  <si>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</si>
  <si>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</si>
  <si>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</si>
  <si>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</si>
  <si>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</si>
  <si>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</si>
  <si>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</si>
  <si>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</si>
  <si>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</si>
  <si>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</si>
  <si>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</si>
  <si>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</si>
  <si>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</si>
  <si>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</si>
  <si>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</si>
  <si>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</si>
  <si>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</si>
  <si>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</si>
  <si>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</si>
  <si>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</si>
  <si>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</si>
  <si>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</si>
  <si>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</si>
  <si>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</si>
  <si>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</si>
  <si>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</si>
  <si>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</si>
  <si>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</si>
  <si>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</si>
  <si>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</si>
  <si>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</si>
  <si>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</si>
  <si>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</si>
  <si>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</si>
  <si>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</si>
  <si>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</si>
  <si>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</si>
  <si>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</si>
  <si>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</si>
  <si>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</si>
  <si>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</si>
  <si>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</si>
  <si>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</si>
  <si>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</si>
  <si>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</si>
  <si>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</si>
  <si>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</si>
  <si>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</si>
  <si>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</si>
  <si>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</si>
  <si>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</si>
  <si>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</si>
  <si>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</si>
  <si>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</si>
  <si>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</si>
  <si>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</si>
  <si>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</si>
  <si>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</si>
  <si>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</si>
  <si>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</si>
  <si>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</si>
  <si>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</si>
  <si>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</si>
  <si>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</si>
  <si>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</si>
  <si>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</si>
  <si>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</si>
  <si>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</si>
  <si>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</si>
  <si>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</si>
  <si>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</si>
  <si>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</si>
  <si>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</si>
  <si>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</si>
  <si>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</si>
  <si>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</si>
  <si>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</si>
  <si>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</si>
  <si>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</si>
  <si>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</si>
  <si>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</si>
  <si>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</si>
  <si>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</si>
  <si>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</si>
  <si>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</si>
  <si>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</si>
  <si>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</si>
  <si>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</si>
  <si>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</si>
  <si>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</si>
  <si>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</si>
  <si>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</si>
  <si>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</si>
  <si>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</si>
  <si>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</si>
  <si>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</si>
  <si>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</si>
  <si>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</si>
  <si>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</si>
  <si>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</si>
  <si>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</si>
  <si>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</si>
  <si>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</si>
  <si>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</si>
  <si>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</si>
  <si>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</si>
  <si>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</si>
  <si>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</si>
  <si>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</si>
  <si>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</si>
  <si>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</si>
  <si>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</si>
  <si>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</si>
  <si>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</si>
  <si>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</si>
  <si>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</si>
  <si>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</si>
  <si>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</si>
  <si>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</si>
  <si>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</si>
  <si>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</si>
  <si>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</si>
  <si>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</si>
  <si>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</si>
  <si>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</si>
  <si>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</si>
  <si>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</si>
  <si>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</si>
  <si>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</si>
  <si>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</si>
  <si>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</si>
  <si>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</si>
  <si>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</si>
  <si>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</si>
  <si>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</si>
  <si>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</si>
  <si>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</si>
  <si>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</si>
  <si>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</si>
  <si>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</si>
  <si>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</si>
  <si>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</si>
  <si>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</si>
  <si>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</si>
  <si>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</si>
  <si>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</si>
  <si>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</si>
  <si>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</si>
  <si>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</si>
  <si>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</si>
  <si>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</si>
  <si>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</si>
  <si>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</si>
  <si>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</si>
  <si>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</si>
  <si>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</si>
  <si>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</si>
  <si>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</si>
  <si>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</si>
  <si>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</si>
  <si>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</si>
  <si>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</si>
  <si>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</si>
  <si>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</si>
  <si>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</si>
  <si>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</si>
  <si>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</si>
  <si>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</si>
  <si>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</si>
  <si>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</si>
  <si>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</si>
  <si>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</si>
  <si>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</si>
  <si>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</si>
  <si>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</si>
  <si>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</si>
  <si>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</si>
  <si>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</si>
  <si>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</si>
  <si>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</si>
  <si>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</si>
  <si>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</si>
  <si>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</si>
  <si>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</si>
  <si>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</si>
  <si>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</si>
  <si>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</si>
  <si>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</si>
  <si>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</si>
  <si>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</si>
  <si>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</si>
  <si>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</si>
  <si>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</si>
  <si>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</si>
  <si>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</si>
  <si>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</si>
  <si>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</si>
  <si>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</si>
  <si>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</si>
  <si>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</si>
  <si>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</si>
  <si>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</si>
  <si>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</si>
  <si>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</si>
  <si>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</si>
  <si>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</si>
  <si>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</si>
  <si>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</si>
  <si>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</si>
  <si>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</si>
  <si>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</si>
  <si>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</si>
  <si>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</si>
  <si>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</si>
  <si>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</si>
  <si>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</si>
  <si>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</si>
  <si>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</si>
  <si>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</si>
  <si>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</si>
  <si>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</si>
  <si>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</si>
  <si>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</si>
  <si>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</si>
  <si>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</si>
  <si>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</si>
  <si>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</si>
  <si>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</si>
  <si>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</si>
  <si>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</si>
  <si>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</si>
  <si>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</si>
  <si>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</si>
  <si>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</si>
  <si>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</si>
  <si>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</si>
  <si>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</si>
  <si>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</si>
  <si>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</si>
  <si>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</si>
  <si>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</si>
  <si>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</si>
  <si>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</si>
  <si>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</si>
  <si>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</si>
  <si>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</si>
  <si>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</si>
  <si>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</si>
  <si>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</si>
  <si>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</si>
  <si>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</si>
  <si>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</si>
  <si>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</si>
  <si>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</si>
  <si>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</si>
  <si>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</si>
  <si>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</si>
  <si>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</si>
  <si>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</si>
  <si>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</si>
  <si>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</si>
  <si>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</si>
  <si>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</si>
  <si>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</si>
  <si>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</si>
  <si>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</si>
  <si>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</si>
  <si>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</si>
  <si>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</si>
  <si>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</si>
  <si>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</si>
  <si>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</si>
  <si>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</si>
  <si>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</si>
  <si>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</si>
  <si>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</si>
  <si>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</si>
  <si>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</si>
  <si>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</si>
  <si>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</si>
  <si>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</si>
  <si>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</si>
  <si>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</si>
  <si>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</si>
  <si>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</si>
  <si>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</si>
  <si>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</si>
  <si>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</si>
  <si>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</si>
  <si>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</si>
  <si>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</si>
  <si>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</si>
  <si>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</si>
  <si>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</si>
  <si>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</si>
  <si>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</si>
  <si>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</si>
  <si>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</si>
  <si>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</si>
  <si>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</si>
  <si>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</si>
  <si>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</si>
  <si>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</si>
  <si>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</si>
  <si>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</si>
  <si>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</si>
  <si>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</si>
  <si>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</si>
  <si>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</si>
  <si>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</si>
  <si>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</si>
  <si>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</si>
  <si>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</si>
  <si>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</si>
  <si>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</si>
  <si>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</si>
  <si>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</si>
  <si>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</si>
  <si>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</si>
  <si>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</si>
  <si>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</si>
  <si>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</si>
  <si>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</si>
  <si>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</si>
  <si>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</si>
  <si>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</si>
  <si>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</si>
  <si>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</si>
  <si>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</si>
  <si>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</si>
  <si>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</si>
  <si>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</si>
  <si>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</si>
  <si>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</si>
  <si>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</si>
  <si>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</si>
  <si>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</si>
  <si>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</si>
  <si>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</si>
  <si>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</si>
  <si>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</si>
  <si>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</si>
  <si>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</si>
  <si>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</si>
  <si>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</si>
  <si>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</si>
  <si>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</si>
  <si>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</si>
  <si>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</si>
  <si>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</si>
  <si>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</si>
  <si>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</si>
  <si>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</si>
  <si>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</si>
  <si>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</si>
  <si>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</si>
  <si>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</si>
  <si>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</si>
  <si>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</si>
  <si>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</si>
  <si>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</si>
  <si>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</si>
  <si>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</si>
  <si>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</si>
  <si>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</si>
  <si>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</si>
  <si>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</si>
  <si>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</si>
  <si>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</si>
  <si>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</si>
  <si>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</si>
  <si>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</si>
  <si>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</si>
  <si>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</si>
  <si>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</si>
  <si>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</si>
  <si>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</si>
  <si>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</si>
  <si>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</si>
  <si>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</si>
  <si>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</si>
  <si>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</si>
  <si>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</si>
  <si>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</si>
  <si>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</si>
  <si>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</si>
  <si>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</si>
  <si>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</si>
  <si>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</si>
  <si>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</si>
  <si>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</si>
  <si>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</si>
  <si>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</si>
  <si>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</si>
  <si>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</si>
  <si>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</si>
  <si>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</si>
  <si>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</si>
  <si>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</si>
  <si>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</si>
  <si>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</si>
  <si>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</si>
  <si>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</si>
  <si>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</si>
  <si>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</si>
  <si>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</si>
  <si>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</si>
  <si>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</si>
  <si>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</si>
  <si>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</si>
  <si>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</si>
  <si>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</si>
  <si>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</si>
  <si>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</si>
  <si>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</si>
  <si>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</si>
  <si>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</si>
  <si>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</si>
  <si>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</si>
  <si>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</si>
  <si>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</si>
  <si>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</si>
  <si>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</si>
  <si>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</si>
  <si>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</si>
  <si>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</si>
  <si>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</si>
  <si>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</si>
  <si>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</si>
  <si>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</si>
  <si>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</si>
  <si>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</si>
  <si>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</si>
  <si>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</si>
  <si>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</si>
  <si>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</si>
  <si>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</si>
  <si>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</si>
  <si>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</si>
  <si>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</si>
  <si>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</si>
  <si>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</si>
  <si>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</si>
  <si>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</si>
  <si>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</si>
  <si>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</si>
  <si>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</si>
  <si>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</si>
  <si>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</si>
  <si>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</si>
  <si>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</si>
  <si>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</si>
  <si>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</si>
  <si>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</si>
  <si>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</si>
  <si>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</si>
  <si>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</si>
  <si>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</si>
  <si>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</si>
  <si>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</si>
  <si>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</si>
  <si>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</si>
  <si>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</si>
  <si>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</si>
  <si>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</si>
  <si>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</si>
  <si>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</si>
  <si>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</si>
  <si>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</si>
  <si>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</si>
  <si>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</si>
  <si>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</si>
  <si>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</si>
  <si>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</si>
  <si>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</si>
  <si>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</si>
  <si>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</si>
  <si>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</si>
  <si>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</si>
  <si>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</si>
  <si>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</si>
  <si>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</si>
  <si>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</si>
  <si>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</si>
  <si>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</si>
  <si>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</si>
  <si>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</si>
  <si>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</si>
  <si>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</si>
  <si>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</si>
  <si>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</si>
  <si>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</si>
  <si>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</si>
  <si>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</si>
  <si>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</si>
  <si>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</si>
  <si>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</si>
  <si>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</si>
  <si>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</si>
  <si>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</si>
  <si>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</si>
  <si>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</si>
  <si>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</si>
  <si>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</si>
  <si>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</si>
  <si>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</si>
  <si>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</si>
  <si>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</si>
  <si>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</si>
  <si>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</si>
  <si>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</si>
  <si>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</si>
  <si>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</si>
  <si>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</si>
  <si>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</si>
  <si>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</si>
  <si>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</si>
  <si>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</si>
  <si>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</si>
  <si>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</si>
  <si>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</si>
  <si>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</si>
  <si>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</si>
  <si>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</si>
  <si>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</si>
  <si>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</si>
  <si>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</si>
  <si>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</si>
  <si>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</si>
  <si>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</si>
  <si>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</si>
  <si>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</si>
  <si>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</si>
  <si>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</si>
  <si>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</si>
  <si>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</si>
  <si>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</si>
  <si>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</si>
  <si>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</si>
  <si>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</si>
  <si>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</si>
  <si>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</si>
  <si>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</si>
  <si>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</si>
  <si>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</si>
  <si>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</si>
  <si>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</si>
  <si>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</si>
  <si>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</si>
  <si>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</si>
  <si>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</si>
  <si>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</si>
  <si>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</si>
  <si>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</si>
  <si>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</si>
  <si>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</si>
  <si>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</si>
  <si>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</si>
  <si>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</si>
  <si>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</si>
  <si>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</si>
  <si>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</si>
  <si>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</si>
  <si>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</si>
  <si>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</si>
  <si>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</si>
  <si>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</si>
  <si>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</si>
  <si>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</si>
  <si>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</si>
  <si>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</si>
  <si>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</si>
  <si>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</si>
  <si>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</si>
  <si>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</si>
  <si>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</si>
  <si>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</si>
  <si>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</si>
  <si>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</si>
  <si>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</si>
  <si>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</si>
  <si>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</si>
  <si>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</si>
  <si>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</si>
  <si>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</si>
  <si>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</si>
  <si>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</si>
  <si>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</si>
  <si>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</si>
  <si>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</si>
  <si>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</si>
  <si>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</si>
  <si>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</si>
  <si>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</si>
  <si>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</si>
  <si>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</si>
  <si>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</si>
  <si>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</si>
  <si>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</si>
  <si>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</si>
  <si>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</si>
  <si>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</si>
  <si>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</si>
  <si>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</si>
  <si>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</si>
  <si>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</si>
  <si>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</si>
  <si>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</si>
  <si>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</si>
  <si>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</si>
  <si>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</si>
  <si>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</si>
  <si>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</si>
  <si>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</si>
  <si>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</si>
  <si>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</si>
  <si>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</si>
  <si>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</si>
  <si>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</si>
  <si>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</si>
  <si>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</si>
  <si>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</si>
  <si>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</si>
  <si>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</si>
  <si>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</si>
  <si>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</si>
  <si>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</si>
  <si>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</si>
  <si>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</si>
  <si>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</si>
  <si>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</si>
  <si>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</si>
  <si>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</si>
  <si>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</si>
  <si>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</si>
  <si>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</si>
  <si>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</si>
  <si>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</si>
  <si>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</si>
  <si>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</si>
  <si>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</si>
  <si>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</si>
  <si>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</si>
  <si>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</si>
  <si>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</si>
  <si>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</si>
  <si>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</si>
  <si>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</si>
  <si>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</si>
  <si>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</si>
  <si>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</si>
  <si>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</si>
  <si>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</si>
  <si>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</si>
  <si>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</si>
  <si>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</si>
  <si>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</si>
  <si>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</si>
  <si>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</si>
  <si>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</si>
  <si>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</si>
  <si>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</si>
  <si>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</si>
  <si>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</si>
  <si>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</si>
  <si>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</si>
  <si>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</si>
  <si>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</si>
  <si>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</si>
  <si>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</si>
  <si>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</si>
  <si>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</si>
  <si>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</si>
  <si>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</si>
  <si>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</si>
  <si>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</si>
  <si>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</si>
  <si>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</si>
  <si>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</si>
  <si>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</si>
  <si>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</si>
  <si>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</si>
  <si>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</si>
  <si>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</si>
  <si>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</si>
  <si>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</si>
  <si>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</si>
  <si>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</si>
  <si>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</si>
  <si>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</si>
  <si>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</si>
  <si>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</si>
  <si>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</si>
  <si>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</si>
  <si>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</si>
  <si>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</si>
  <si>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</si>
  <si>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</si>
  <si>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</si>
  <si>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</si>
  <si>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</si>
  <si>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</si>
  <si>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</si>
  <si>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</si>
  <si>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</si>
  <si>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</si>
  <si>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</si>
  <si>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</si>
  <si>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</si>
  <si>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</si>
  <si>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</si>
  <si>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</si>
  <si>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</si>
  <si>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</si>
  <si>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</si>
  <si>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</si>
  <si>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</si>
  <si>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</si>
  <si>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</si>
  <si>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</si>
  <si>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</si>
  <si>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</si>
  <si>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</si>
  <si>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</si>
  <si>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</si>
  <si>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</si>
  <si>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</si>
  <si>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</si>
  <si>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</si>
  <si>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</si>
  <si>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</si>
  <si>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</si>
  <si>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</si>
  <si>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</si>
  <si>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</si>
  <si>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</si>
  <si>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</si>
  <si>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</si>
  <si>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</si>
  <si>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</si>
  <si>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</si>
  <si>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</si>
  <si>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</si>
  <si>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</si>
  <si>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</si>
  <si>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</si>
  <si>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</si>
  <si>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</si>
  <si>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</si>
  <si>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</si>
  <si>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</si>
  <si>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</si>
  <si>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</si>
  <si>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</si>
  <si>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</si>
  <si>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</si>
  <si>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</si>
  <si>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</si>
  <si>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</si>
  <si>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</si>
  <si>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</si>
  <si>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</si>
  <si>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</si>
  <si>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</si>
  <si>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</si>
  <si>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</si>
  <si>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</si>
  <si>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</si>
  <si>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</si>
  <si>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</si>
  <si>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</si>
  <si>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</si>
  <si>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</si>
  <si>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</si>
  <si>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</si>
  <si>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</si>
  <si>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</si>
  <si>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</si>
  <si>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</si>
  <si>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</si>
  <si>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</si>
  <si>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</si>
  <si>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</si>
  <si>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</si>
  <si>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</si>
  <si>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</si>
  <si>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</si>
  <si>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</si>
  <si>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</si>
  <si>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</si>
  <si>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</si>
  <si>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</si>
  <si>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</si>
  <si>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</si>
  <si>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</si>
  <si>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</si>
  <si>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</si>
  <si>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</si>
  <si>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</si>
  <si>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</si>
  <si>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</si>
  <si>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</si>
  <si>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</si>
  <si>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</si>
  <si>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</si>
  <si>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</si>
  <si>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</si>
  <si>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</si>
  <si>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</si>
  <si>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</si>
  <si>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</si>
  <si>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</si>
  <si>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</si>
  <si>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</si>
  <si>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</si>
  <si>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</si>
  <si>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</si>
  <si>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</si>
  <si>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</si>
  <si>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</si>
  <si>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</si>
  <si>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</si>
  <si>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</si>
  <si>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</si>
  <si>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</si>
  <si>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</si>
  <si>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</si>
  <si>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</si>
  <si>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</si>
  <si>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</si>
  <si>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</si>
  <si>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</si>
  <si>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</si>
  <si>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</si>
  <si>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</si>
  <si>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</si>
  <si>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</si>
  <si>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</si>
  <si>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</si>
  <si>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</si>
  <si>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</si>
  <si>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</si>
  <si>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</si>
  <si>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</si>
  <si>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</si>
  <si>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</si>
  <si>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</si>
  <si>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</si>
  <si>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</si>
  <si>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</si>
  <si>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</si>
  <si>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</si>
  <si>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</si>
  <si>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</si>
  <si>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</si>
  <si>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</si>
  <si>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</si>
  <si>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</si>
  <si>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</si>
  <si>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</si>
  <si>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</si>
  <si>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</si>
  <si>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</si>
  <si>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</si>
  <si>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</si>
  <si>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</si>
  <si>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</si>
  <si>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</si>
  <si>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</si>
  <si>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</si>
  <si>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</si>
  <si>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</si>
  <si>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</si>
  <si>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</si>
  <si>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</si>
  <si>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</si>
  <si>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</si>
  <si>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</si>
  <si>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</si>
  <si>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</si>
  <si>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</si>
  <si>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</si>
  <si>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</si>
  <si>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</si>
  <si>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</si>
  <si>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</si>
  <si>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</si>
  <si>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</si>
  <si>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</si>
  <si>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</si>
  <si>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</si>
  <si>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</si>
  <si>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</si>
  <si>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</si>
  <si>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</si>
  <si>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</si>
  <si>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</si>
  <si>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</si>
  <si>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</si>
  <si>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</si>
  <si>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</si>
  <si>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</si>
  <si>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</si>
  <si>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</si>
  <si>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</si>
  <si>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</si>
  <si>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</si>
  <si>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</si>
  <si>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</si>
  <si>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</si>
  <si>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</si>
  <si>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</si>
  <si>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</si>
  <si>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</si>
  <si>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</si>
  <si>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</si>
  <si>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</si>
  <si>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</si>
  <si>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</si>
  <si>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</si>
  <si>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</si>
  <si>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</si>
  <si>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</si>
  <si>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</si>
  <si>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</si>
  <si>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</si>
  <si>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</si>
  <si>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</si>
  <si>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</si>
  <si>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</si>
  <si>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</si>
  <si>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</si>
  <si>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</si>
  <si>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</si>
  <si>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</si>
  <si>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</si>
  <si>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</si>
  <si>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</si>
  <si>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</si>
  <si>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</si>
  <si>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</si>
  <si>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</si>
  <si>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</si>
  <si>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</si>
  <si>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</si>
  <si>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</si>
  <si>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</si>
  <si>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</si>
  <si>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</si>
  <si>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</si>
  <si>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</si>
  <si>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</si>
  <si>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</si>
  <si>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</si>
  <si>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</si>
  <si>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</si>
  <si>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</si>
  <si>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</si>
  <si>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</si>
  <si>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</si>
  <si>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</si>
  <si>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</si>
  <si>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</si>
  <si>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</si>
  <si>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</si>
  <si>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</si>
  <si>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</si>
  <si>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</si>
  <si>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</si>
  <si>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</si>
  <si>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</si>
  <si>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</si>
  <si>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</si>
  <si>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</si>
  <si>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</si>
  <si>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</si>
  <si>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</si>
  <si>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</si>
  <si>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</si>
  <si>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</si>
  <si>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</si>
  <si>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</si>
  <si>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</si>
  <si>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</si>
  <si>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</si>
  <si>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</si>
  <si>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</si>
  <si>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</si>
  <si>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</si>
  <si>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</si>
  <si>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</si>
  <si>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</si>
  <si>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</si>
  <si>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</si>
  <si>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</si>
  <si>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</si>
  <si>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</si>
  <si>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</si>
  <si>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</si>
  <si>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</si>
  <si>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</si>
  <si>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</si>
  <si>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</si>
  <si>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</si>
  <si>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</si>
  <si>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</si>
  <si>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</si>
  <si>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</si>
  <si>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</si>
  <si>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</si>
  <si>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</si>
  <si>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</si>
  <si>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</si>
  <si>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</si>
  <si>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</si>
  <si>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</si>
  <si>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</si>
  <si>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</si>
  <si>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</si>
  <si>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</si>
  <si>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</si>
  <si>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</si>
  <si>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</si>
  <si>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</si>
  <si>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</si>
  <si>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</si>
  <si>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</si>
  <si>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</si>
  <si>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</si>
  <si>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</si>
  <si>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</si>
  <si>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</si>
  <si>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</si>
  <si>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</si>
  <si>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</si>
  <si>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</si>
  <si>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</si>
  <si>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</si>
  <si>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</si>
  <si>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</si>
  <si>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</si>
  <si>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</si>
  <si>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</si>
  <si>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</si>
  <si>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</si>
  <si>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</si>
  <si>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</si>
  <si>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</si>
  <si>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</si>
  <si>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</si>
  <si>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</si>
  <si>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</si>
  <si>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</si>
  <si>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</si>
  <si>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</si>
  <si>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</si>
  <si>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</si>
  <si>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</si>
  <si>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</si>
  <si>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</si>
  <si>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</si>
  <si>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</si>
  <si>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</si>
  <si>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</si>
  <si>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</si>
  <si>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</si>
  <si>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</si>
  <si>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</si>
  <si>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</si>
  <si>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</si>
  <si>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</si>
  <si>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</si>
  <si>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</si>
  <si>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</si>
  <si>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</si>
  <si>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</si>
  <si>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</si>
  <si>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</si>
  <si>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</si>
  <si>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</si>
  <si>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</si>
  <si>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</si>
  <si>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</si>
  <si>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</si>
  <si>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</si>
  <si>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</si>
  <si>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</si>
  <si>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</si>
  <si>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</si>
  <si>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</si>
  <si>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</si>
  <si>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</si>
  <si>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</si>
  <si>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</si>
  <si>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</si>
  <si>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</si>
  <si>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</si>
  <si>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</si>
  <si>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</si>
  <si>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</si>
  <si>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</si>
  <si>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</si>
  <si>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</si>
  <si>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</si>
  <si>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</si>
  <si>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</si>
  <si>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</si>
  <si>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</si>
  <si>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</si>
  <si>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</si>
  <si>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</si>
  <si>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</si>
  <si>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</si>
  <si>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</si>
  <si>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</si>
  <si>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</si>
  <si>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</si>
  <si>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</si>
  <si>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</si>
  <si>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</si>
  <si>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</si>
  <si>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</si>
  <si>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</si>
  <si>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</si>
  <si>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</si>
  <si>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</si>
  <si>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</si>
  <si>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</si>
  <si>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</si>
  <si>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</si>
  <si>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</si>
  <si>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</si>
  <si>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</si>
  <si>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</si>
  <si>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</si>
  <si>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</si>
  <si>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</si>
  <si>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</si>
  <si>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</si>
  <si>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</si>
  <si>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</si>
  <si>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</si>
  <si>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</si>
  <si>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</si>
  <si>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</si>
  <si>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</si>
  <si>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</si>
  <si>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</si>
  <si>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</si>
  <si>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</si>
  <si>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</si>
  <si>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</si>
  <si>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</si>
  <si>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</si>
  <si>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</si>
  <si>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</si>
  <si>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</si>
  <si>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</si>
  <si>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</si>
  <si>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</si>
  <si>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</si>
  <si>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</si>
  <si>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</si>
  <si>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</si>
  <si>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</si>
  <si>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</si>
  <si>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</si>
  <si>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</si>
  <si>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</si>
  <si>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</si>
  <si>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</si>
  <si>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</si>
  <si>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</si>
  <si>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</si>
  <si>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</si>
  <si>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</si>
  <si>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</si>
  <si>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</si>
  <si>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</si>
  <si>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</si>
  <si>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</si>
  <si>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</si>
  <si>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</si>
  <si>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</si>
  <si>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</si>
  <si>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</si>
  <si>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</si>
  <si>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</si>
  <si>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</si>
  <si>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</si>
  <si>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</si>
  <si>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</si>
  <si>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</si>
  <si>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</si>
  <si>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</si>
  <si>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</si>
  <si>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</si>
  <si>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</si>
  <si>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</si>
  <si>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</si>
  <si>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</si>
  <si>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</si>
  <si>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</si>
  <si>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</si>
  <si>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</si>
  <si>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</si>
  <si>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</si>
  <si>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</si>
  <si>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</si>
  <si>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</si>
  <si>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</si>
  <si>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</si>
  <si>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</si>
  <si>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</si>
  <si>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</si>
  <si>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</si>
  <si>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</si>
  <si>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</si>
  <si>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</si>
  <si>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</si>
  <si>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</si>
  <si>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</si>
  <si>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</si>
  <si>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</si>
  <si>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</si>
  <si>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</si>
  <si>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</si>
  <si>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</si>
  <si>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</si>
  <si>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</si>
  <si>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</si>
  <si>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</si>
  <si>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</si>
  <si>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</si>
  <si>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</si>
  <si>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</si>
  <si>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</si>
  <si>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</si>
  <si>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</si>
  <si>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</si>
  <si>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</si>
  <si>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</si>
  <si>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</si>
  <si>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</si>
  <si>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</si>
  <si>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</si>
  <si>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</si>
  <si>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</si>
  <si>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</si>
  <si>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</si>
  <si>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</si>
  <si>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</si>
  <si>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</si>
  <si>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</si>
  <si>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</si>
  <si>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</si>
  <si>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</si>
  <si>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</si>
  <si>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</si>
  <si>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</si>
  <si>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</si>
  <si>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</si>
  <si>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</si>
  <si>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</si>
  <si>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</si>
  <si>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</si>
  <si>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</si>
  <si>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</si>
  <si>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</si>
  <si>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</si>
  <si>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</si>
  <si>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</si>
  <si>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</si>
  <si>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</si>
  <si>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</si>
  <si>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</si>
  <si>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</si>
  <si>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</si>
  <si>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</si>
  <si>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</si>
  <si>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</si>
  <si>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</si>
  <si>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</si>
  <si>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</si>
  <si>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</si>
  <si>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</si>
  <si>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</si>
  <si>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</si>
  <si>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</si>
  <si>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</si>
  <si>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</si>
  <si>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</si>
  <si>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</si>
  <si>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</si>
  <si>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</si>
  <si>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</si>
  <si>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</si>
  <si>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</si>
  <si>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</si>
  <si>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</si>
  <si>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</si>
  <si>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</si>
  <si>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</si>
  <si>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</si>
  <si>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</si>
  <si>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</si>
  <si>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</si>
  <si>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</si>
  <si>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</si>
  <si>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</si>
  <si>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</si>
  <si>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</si>
  <si>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</si>
  <si>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</si>
  <si>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</si>
  <si>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</si>
  <si>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</si>
  <si>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</si>
  <si>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</si>
  <si>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</si>
  <si>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</si>
  <si>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</si>
  <si>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</si>
  <si>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</si>
  <si>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</si>
  <si>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</si>
  <si>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</si>
  <si>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</si>
  <si>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</si>
  <si>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</si>
  <si>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</si>
  <si>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</si>
  <si>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</si>
  <si>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</si>
  <si>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</si>
  <si>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</si>
  <si>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</si>
  <si>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</si>
  <si>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</si>
  <si>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</si>
  <si>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</si>
  <si>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</si>
  <si>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</si>
  <si>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</si>
  <si>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</si>
  <si>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</si>
  <si>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</si>
  <si>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</si>
  <si>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</si>
  <si>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</si>
  <si>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</si>
  <si>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</si>
  <si>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</si>
  <si>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</si>
  <si>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</si>
  <si>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</si>
  <si>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</si>
  <si>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</si>
  <si>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</si>
  <si>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</si>
  <si>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</si>
  <si>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</si>
  <si>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</si>
  <si>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</si>
  <si>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</si>
  <si>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</si>
  <si>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</si>
  <si>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</si>
  <si>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</si>
  <si>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</si>
  <si>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</si>
  <si>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</si>
  <si>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</si>
  <si>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</si>
  <si>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</si>
  <si>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</si>
  <si>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</si>
  <si>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</si>
  <si>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</si>
  <si>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</si>
  <si>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</si>
  <si>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</si>
  <si>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</si>
  <si>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</si>
  <si>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</si>
  <si>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</si>
  <si>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</si>
  <si>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</si>
  <si>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</si>
  <si>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</si>
  <si>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</si>
  <si>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</si>
  <si>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</si>
  <si>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</si>
  <si>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</si>
  <si>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</si>
  <si>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</si>
  <si>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</si>
  <si>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</si>
  <si>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</si>
  <si>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</si>
  <si>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</si>
  <si>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</si>
  <si>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</si>
  <si>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</si>
  <si>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</si>
  <si>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</si>
  <si>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</si>
  <si>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</si>
  <si>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</si>
  <si>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</si>
  <si>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</si>
  <si>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</si>
  <si>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</si>
  <si>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</si>
  <si>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</si>
  <si>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</si>
  <si>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</si>
  <si>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</si>
  <si>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</si>
  <si>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</si>
  <si>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</si>
  <si>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</si>
  <si>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</si>
  <si>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</si>
  <si>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</si>
  <si>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</si>
  <si>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</si>
  <si>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</si>
  <si>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</si>
  <si>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</si>
  <si>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</si>
  <si>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</si>
  <si>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</si>
  <si>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</si>
  <si>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</si>
  <si>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</si>
  <si>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</si>
  <si>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</si>
  <si>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</si>
  <si>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</si>
  <si>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</si>
  <si>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</si>
  <si>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</si>
  <si>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</si>
  <si>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</si>
  <si>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</si>
  <si>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</si>
  <si>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</si>
  <si>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</si>
  <si>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</si>
  <si>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</si>
  <si>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</si>
  <si>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</si>
  <si>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</si>
  <si>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</si>
  <si>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</si>
  <si>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</si>
  <si>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</si>
  <si>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</si>
  <si>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</si>
  <si>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</si>
  <si>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</si>
  <si>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</si>
  <si>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</si>
  <si>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</si>
  <si>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</si>
  <si>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</si>
  <si>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</si>
  <si>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</si>
  <si>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</si>
  <si>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</si>
  <si>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</si>
  <si>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</si>
  <si>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</si>
  <si>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</si>
  <si>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</si>
  <si>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</si>
  <si>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</si>
  <si>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</si>
  <si>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</si>
  <si>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</si>
  <si>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</si>
  <si>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</si>
  <si>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</si>
  <si>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</si>
  <si>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</si>
  <si>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</si>
  <si>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</si>
  <si>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</si>
  <si>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</si>
  <si>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</si>
  <si>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</si>
  <si>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</si>
  <si>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</si>
  <si>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</si>
  <si>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</si>
  <si>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</si>
  <si>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</si>
  <si>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</si>
  <si>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</si>
  <si>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</si>
  <si>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</si>
  <si>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</si>
  <si>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</si>
  <si>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</si>
  <si>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</si>
  <si>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</si>
  <si>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</si>
  <si>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</si>
  <si>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</si>
  <si>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</si>
  <si>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</si>
  <si>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</si>
  <si>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</si>
  <si>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</si>
  <si>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</si>
  <si>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</si>
  <si>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</si>
  <si>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</si>
  <si>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</si>
  <si>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</si>
  <si>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</si>
  <si>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</si>
  <si>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</si>
  <si>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</si>
  <si>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</si>
  <si>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</si>
  <si>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</si>
  <si>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</si>
  <si>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</si>
  <si>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</si>
  <si>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</si>
  <si>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</si>
  <si>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</si>
  <si>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</si>
  <si>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</si>
  <si>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</si>
  <si>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</si>
  <si>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</si>
  <si>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</si>
  <si>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</si>
  <si>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</si>
  <si>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</si>
  <si>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</si>
  <si>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</si>
  <si>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</si>
  <si>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</si>
  <si>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</si>
  <si>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</si>
  <si>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</si>
  <si>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</si>
  <si>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</si>
  <si>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</si>
  <si>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</si>
  <si>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</si>
  <si>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</si>
  <si>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</si>
  <si>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</si>
  <si>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</si>
  <si>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</si>
  <si>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</si>
  <si>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</si>
  <si>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</si>
  <si>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</si>
  <si>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</si>
  <si>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</si>
  <si>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</si>
  <si>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</si>
  <si>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</si>
  <si>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</si>
  <si>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</si>
  <si>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</si>
  <si>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</si>
  <si>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</si>
  <si>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</si>
  <si>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</si>
  <si>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</si>
  <si>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</si>
  <si>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</si>
  <si>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</si>
  <si>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</si>
  <si>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</si>
  <si>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</si>
  <si>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</si>
  <si>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</si>
  <si>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</si>
  <si>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</si>
  <si>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</si>
  <si>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</si>
  <si>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</si>
  <si>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</si>
  <si>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</si>
  <si>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</si>
  <si>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</si>
  <si>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</si>
  <si>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</si>
  <si>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</si>
  <si>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</si>
  <si>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</si>
  <si>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</si>
  <si>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</si>
  <si>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</si>
  <si>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</si>
  <si>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</si>
  <si>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</si>
  <si>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</si>
  <si>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</si>
  <si>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</si>
  <si>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</si>
  <si>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</si>
  <si>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</si>
  <si>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</si>
  <si>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</si>
  <si>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</si>
  <si>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</si>
  <si>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</si>
  <si>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</si>
  <si>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</si>
  <si>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</si>
  <si>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</si>
  <si>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</si>
  <si>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</si>
  <si>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</si>
  <si>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</si>
  <si>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</si>
  <si>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</si>
  <si>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</si>
  <si>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</si>
  <si>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</si>
  <si>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</si>
  <si>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</si>
  <si>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</si>
  <si>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</si>
  <si>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</si>
  <si>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</si>
  <si>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</si>
  <si>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</si>
  <si>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</si>
  <si>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</si>
  <si>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</si>
  <si>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</si>
  <si>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</si>
  <si>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</si>
  <si>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</si>
  <si>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</si>
  <si>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</si>
  <si>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</si>
  <si>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</si>
  <si>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</si>
  <si>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</si>
  <si>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</si>
  <si>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</si>
  <si>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</si>
  <si>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</si>
  <si>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</si>
  <si>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</si>
  <si>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</si>
  <si>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</si>
  <si>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</si>
  <si>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</si>
  <si>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</si>
  <si>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</si>
  <si>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</si>
  <si>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</si>
  <si>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</si>
  <si>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</si>
  <si>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</si>
  <si>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</si>
  <si>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</si>
  <si>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</si>
  <si>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</si>
  <si>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</si>
  <si>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</si>
  <si>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</si>
  <si>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</si>
  <si>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</si>
  <si>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</si>
  <si>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</si>
  <si>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</si>
  <si>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</si>
  <si>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</si>
  <si>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</si>
  <si>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</si>
  <si>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</si>
  <si>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</si>
  <si>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</si>
  <si>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</si>
  <si>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</si>
  <si>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</si>
  <si>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</si>
  <si>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</si>
  <si>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</si>
  <si>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</si>
  <si>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</si>
  <si>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</si>
  <si>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</si>
  <si>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</si>
  <si>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</si>
  <si>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</si>
  <si>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</si>
  <si>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</si>
  <si>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</si>
  <si>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</si>
  <si>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</si>
  <si>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</si>
  <si>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</si>
  <si>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</si>
  <si>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</si>
  <si>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</si>
  <si>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</si>
  <si>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</si>
  <si>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</si>
  <si>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</si>
  <si>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</si>
  <si>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</si>
  <si>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</si>
  <si>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</si>
  <si>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</si>
  <si>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</si>
  <si>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</si>
  <si>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</si>
  <si>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</si>
  <si>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</si>
  <si>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</si>
  <si>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</si>
  <si>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</si>
  <si>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</si>
  <si>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</si>
  <si>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</si>
  <si>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</si>
  <si>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</si>
  <si>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</si>
  <si>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</si>
  <si>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</si>
  <si>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</si>
  <si>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</si>
  <si>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</si>
  <si>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</si>
  <si>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</si>
  <si>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</si>
  <si>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</si>
  <si>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</si>
  <si>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</si>
  <si>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</si>
  <si>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</si>
  <si>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</si>
  <si>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</si>
  <si>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</si>
  <si>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</si>
  <si>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</si>
  <si>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</si>
  <si>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</si>
  <si>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</si>
  <si>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</si>
  <si>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</si>
  <si>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</si>
  <si>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</si>
  <si>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</si>
  <si>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</si>
  <si>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</si>
  <si>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</si>
  <si>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</si>
  <si>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</si>
  <si>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</si>
  <si>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</si>
  <si>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</si>
  <si>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</si>
  <si>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</si>
  <si>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</si>
  <si>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</si>
  <si>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</si>
  <si>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</si>
  <si>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</si>
  <si>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</si>
  <si>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</si>
  <si>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</si>
  <si>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</si>
  <si>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</si>
  <si>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</si>
  <si>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</si>
  <si>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</si>
  <si>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</si>
  <si>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</si>
  <si>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</si>
  <si>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</si>
  <si>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</si>
  <si>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</si>
  <si>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</si>
  <si>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</si>
  <si>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</si>
  <si>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</si>
  <si>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</si>
  <si>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</si>
  <si>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</si>
  <si>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</si>
  <si>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</si>
  <si>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</si>
  <si>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</si>
  <si>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</si>
  <si>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</si>
  <si>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</si>
  <si>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</si>
  <si>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</si>
  <si>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</si>
  <si>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</si>
  <si>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</si>
  <si>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</si>
  <si>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</si>
  <si>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</si>
  <si>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</si>
  <si>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</si>
  <si>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</si>
  <si>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</si>
  <si>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</si>
  <si>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</si>
  <si>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</si>
  <si>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</si>
  <si>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</si>
  <si>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</si>
  <si>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</si>
  <si>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</si>
  <si>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</si>
  <si>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</si>
  <si>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</si>
  <si>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</si>
  <si>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</si>
  <si>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</si>
  <si>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</si>
  <si>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</si>
  <si>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</si>
  <si>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</si>
  <si>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</si>
  <si>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</si>
  <si>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</si>
  <si>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</si>
  <si>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</si>
  <si>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</si>
  <si>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</si>
  <si>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</si>
  <si>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</si>
  <si>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</si>
  <si>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</si>
  <si>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</si>
  <si>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</si>
  <si>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</si>
  <si>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</si>
  <si>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</si>
  <si>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</si>
  <si>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</si>
  <si>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</si>
  <si>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</si>
  <si>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</si>
  <si>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</si>
  <si>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</si>
  <si>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</si>
  <si>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</si>
  <si>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</si>
  <si>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</si>
  <si>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</si>
  <si>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</si>
  <si>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</si>
  <si>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</si>
  <si>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</si>
  <si>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</si>
  <si>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</si>
  <si>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</si>
  <si>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</si>
  <si>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</si>
  <si>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</si>
  <si>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</si>
  <si>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</si>
  <si>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</si>
  <si>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</si>
  <si>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</si>
  <si>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</si>
  <si>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</si>
  <si>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</si>
  <si>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</si>
  <si>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</si>
  <si>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</si>
  <si>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</si>
  <si>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</si>
  <si>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</si>
  <si>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</si>
  <si>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</si>
  <si>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</si>
  <si>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</si>
  <si>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</si>
  <si>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</si>
  <si>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</si>
  <si>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</si>
  <si>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</si>
  <si>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</si>
  <si>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</si>
  <si>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</si>
  <si>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</si>
  <si>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</si>
  <si>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</si>
  <si>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</si>
  <si>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</si>
  <si>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</si>
  <si>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</si>
  <si>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</si>
  <si>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</si>
  <si>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</si>
  <si>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</si>
  <si>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</si>
  <si>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</si>
  <si>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</si>
  <si>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</si>
  <si>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</si>
  <si>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</si>
  <si>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</si>
  <si>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</si>
  <si>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</si>
  <si>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</si>
  <si>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</si>
  <si>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</si>
  <si>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</si>
  <si>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</si>
  <si>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</si>
  <si>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</si>
  <si>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</si>
  <si>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</si>
  <si>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</si>
  <si>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</si>
  <si>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</si>
  <si>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</si>
  <si>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</si>
  <si>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</si>
  <si>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</si>
  <si>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</si>
  <si>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</si>
  <si>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</si>
  <si>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</si>
  <si>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</si>
  <si>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</si>
  <si>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</si>
  <si>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</si>
  <si>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</si>
  <si>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</si>
  <si>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</si>
  <si>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</si>
  <si>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</si>
  <si>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</si>
  <si>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</si>
  <si>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</si>
  <si>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</si>
  <si>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</si>
  <si>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</si>
  <si>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</si>
  <si>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</si>
  <si>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</si>
  <si>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</si>
  <si>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</si>
  <si>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</si>
  <si>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</si>
  <si>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</si>
  <si>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</si>
  <si>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</si>
  <si>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</si>
  <si>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</si>
  <si>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</si>
  <si>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</si>
  <si>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</si>
  <si>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</si>
  <si>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</si>
  <si>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</si>
  <si>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</si>
  <si>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</si>
  <si>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</si>
  <si>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</si>
  <si>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</si>
  <si>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</si>
  <si>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</si>
  <si>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</si>
  <si>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</si>
  <si>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</si>
  <si>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</si>
  <si>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</si>
  <si>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</si>
  <si>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</si>
  <si>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</si>
  <si>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</si>
  <si>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</si>
  <si>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</si>
  <si>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</si>
  <si>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</si>
  <si>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</si>
  <si>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</si>
  <si>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</si>
  <si>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</si>
  <si>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</si>
  <si>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</si>
  <si>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</si>
  <si>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</si>
  <si>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</si>
  <si>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</si>
  <si>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</si>
  <si>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</si>
  <si>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</si>
  <si>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</si>
  <si>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</si>
  <si>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</si>
  <si>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</si>
  <si>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</si>
  <si>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</si>
  <si>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</si>
  <si>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</si>
  <si>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</si>
  <si>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</si>
  <si>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</si>
  <si>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</si>
  <si>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</si>
  <si>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</si>
  <si>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</si>
  <si>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</si>
  <si>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</si>
  <si>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</si>
  <si>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</si>
  <si>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</si>
  <si>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</si>
  <si>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</si>
  <si>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</si>
  <si>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</si>
  <si>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</si>
  <si>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</si>
  <si>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</si>
  <si>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</si>
  <si>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</si>
  <si>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</si>
  <si>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</si>
  <si>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</si>
  <si>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</si>
  <si>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</si>
  <si>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</si>
  <si>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</si>
  <si>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</si>
  <si>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</si>
  <si>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</si>
  <si>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</si>
  <si>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</si>
  <si>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</si>
  <si>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</si>
  <si>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</si>
  <si>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</si>
  <si>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</si>
  <si>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</si>
  <si>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</si>
  <si>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</si>
  <si>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</si>
  <si>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</si>
  <si>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</si>
  <si>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</si>
  <si>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</si>
  <si>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</si>
  <si>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</si>
  <si>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</si>
  <si>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</si>
  <si>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</si>
  <si>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</si>
  <si>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</si>
  <si>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</si>
  <si>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</si>
  <si>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</si>
  <si>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</si>
  <si>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</si>
  <si>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</si>
  <si>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</si>
  <si>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</si>
  <si>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</si>
  <si>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</si>
  <si>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</si>
  <si>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</si>
  <si>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</si>
  <si>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</si>
  <si>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</si>
  <si>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</si>
  <si>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</si>
  <si>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</si>
  <si>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</si>
  <si>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</si>
  <si>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</si>
  <si>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</si>
  <si>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</si>
  <si>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</si>
  <si>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</si>
  <si>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</si>
  <si>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</si>
  <si>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</si>
  <si>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</si>
  <si>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</si>
  <si>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</si>
  <si>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</si>
  <si>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</si>
  <si>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</si>
  <si>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</si>
  <si>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</si>
  <si>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</si>
  <si>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</si>
  <si>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</si>
  <si>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</si>
  <si>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</si>
  <si>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</si>
  <si>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</si>
  <si>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</si>
  <si>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</si>
  <si>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</si>
  <si>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</si>
  <si>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</si>
  <si>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</si>
  <si>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</si>
  <si>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</si>
  <si>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</si>
  <si>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</si>
  <si>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</si>
  <si>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</si>
  <si>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</si>
  <si>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</si>
  <si>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</si>
  <si>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</si>
  <si>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</si>
  <si>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</si>
  <si>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</si>
  <si>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</si>
  <si>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</si>
  <si>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</si>
  <si>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</si>
  <si>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</si>
  <si>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</si>
  <si>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</si>
  <si>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</si>
  <si>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</si>
  <si>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</si>
  <si>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</si>
  <si>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</si>
  <si>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</si>
  <si>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</si>
  <si>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</si>
  <si>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</si>
  <si>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</si>
  <si>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</si>
  <si>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</si>
  <si>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</si>
  <si>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</si>
  <si>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</si>
  <si>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</si>
  <si>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</si>
  <si>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</si>
  <si>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</si>
  <si>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</si>
  <si>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</si>
  <si>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</si>
  <si>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</si>
  <si>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</si>
  <si>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</si>
  <si>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</si>
  <si>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</si>
  <si>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</si>
  <si>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</si>
  <si>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</si>
  <si>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</si>
  <si>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</si>
  <si>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</si>
  <si>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</si>
  <si>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</si>
  <si>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</si>
  <si>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</si>
  <si>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</si>
  <si>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</si>
  <si>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</si>
  <si>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</si>
  <si>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</si>
  <si>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</si>
  <si>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</si>
  <si>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</si>
  <si>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</si>
  <si>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</si>
  <si>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</si>
  <si>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</si>
  <si>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</si>
  <si>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</si>
  <si>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</si>
  <si>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</si>
  <si>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</si>
  <si>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</si>
  <si>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</si>
  <si>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</si>
  <si>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</si>
  <si>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</si>
  <si>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</si>
  <si>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</si>
  <si>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</si>
  <si>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</si>
  <si>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</si>
  <si>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</si>
  <si>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</si>
  <si>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</si>
  <si>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</si>
  <si>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</si>
  <si>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</si>
  <si>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</si>
  <si>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</si>
  <si>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</si>
  <si>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</si>
  <si>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</si>
  <si>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</si>
  <si>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</si>
  <si>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</si>
  <si>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</si>
  <si>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</si>
  <si>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</si>
  <si>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</si>
  <si>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</si>
  <si>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</si>
  <si>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</si>
  <si>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</si>
  <si>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</si>
  <si>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</si>
  <si>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</si>
  <si>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</si>
  <si>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</si>
  <si>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</si>
  <si>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</si>
  <si>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</si>
  <si>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</si>
  <si>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</si>
  <si>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</si>
  <si>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</si>
  <si>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</si>
  <si>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</si>
  <si>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</si>
  <si>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</si>
  <si>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</si>
  <si>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</si>
  <si>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</si>
  <si>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</si>
  <si>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</si>
  <si>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</si>
  <si>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</si>
  <si>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</si>
  <si>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</si>
  <si>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</si>
  <si>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</si>
  <si>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</si>
  <si>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</si>
  <si>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</si>
  <si>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</si>
  <si>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</si>
  <si>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</si>
  <si>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</si>
  <si>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</si>
  <si>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</si>
  <si>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</si>
  <si>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</si>
  <si>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</si>
  <si>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</si>
  <si>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</si>
  <si>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</si>
  <si>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</si>
  <si>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</si>
  <si>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</si>
  <si>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</si>
  <si>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</si>
  <si>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</si>
  <si>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</si>
  <si>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</si>
  <si>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</si>
  <si>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</si>
  <si>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</si>
  <si>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</si>
  <si>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</si>
  <si>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</si>
  <si>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</si>
  <si>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</si>
  <si>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</si>
  <si>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</si>
  <si>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</si>
  <si>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</si>
  <si>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</si>
  <si>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</si>
  <si>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</si>
  <si>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</si>
  <si>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</si>
  <si>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</si>
  <si>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</si>
  <si>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</si>
  <si>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</si>
  <si>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</si>
  <si>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</si>
  <si>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</si>
  <si>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</si>
  <si>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</si>
  <si>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</si>
  <si>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</si>
  <si>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</si>
  <si>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</si>
  <si>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</si>
  <si>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</si>
  <si>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</si>
  <si>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</si>
  <si>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</si>
  <si>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</si>
  <si>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</si>
  <si>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</si>
  <si>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</si>
  <si>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</si>
  <si>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</si>
  <si>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</si>
  <si>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</si>
  <si>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</si>
  <si>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</si>
  <si>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</si>
  <si>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</si>
  <si>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</si>
  <si>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</si>
  <si>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</si>
  <si>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</si>
  <si>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</si>
  <si>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</si>
  <si>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</si>
  <si>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</si>
  <si>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</si>
  <si>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</si>
  <si>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</si>
  <si>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</si>
  <si>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</si>
  <si>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</si>
  <si>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</si>
  <si>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</si>
  <si>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</si>
  <si>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</si>
  <si>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</si>
  <si>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</si>
  <si>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</si>
  <si>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</si>
  <si>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</si>
  <si>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</si>
  <si>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</si>
  <si>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</si>
  <si>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</si>
  <si>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</si>
  <si>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</si>
  <si>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</si>
  <si>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</si>
  <si>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</si>
  <si>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</si>
  <si>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</si>
  <si>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</si>
  <si>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</si>
  <si>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</si>
  <si>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</si>
  <si>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</si>
  <si>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</si>
  <si>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</si>
  <si>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</si>
  <si>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</si>
  <si>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</si>
  <si>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</si>
  <si>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</si>
  <si>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</si>
  <si>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</si>
  <si>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</si>
  <si>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</si>
  <si>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</si>
  <si>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</si>
  <si>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</si>
  <si>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</si>
  <si>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</si>
  <si>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</si>
  <si>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</si>
  <si>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</si>
  <si>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</si>
  <si>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</si>
  <si>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</si>
  <si>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</si>
  <si>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</si>
  <si>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</si>
  <si>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</si>
  <si>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</si>
  <si>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</si>
  <si>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</si>
  <si>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</si>
  <si>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</si>
  <si>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</si>
  <si>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</si>
  <si>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</si>
  <si>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</si>
  <si>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</si>
  <si>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</si>
  <si>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</si>
  <si>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</si>
  <si>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</si>
  <si>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</si>
  <si>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</si>
  <si>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</si>
  <si>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</si>
  <si>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</si>
  <si>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</si>
  <si>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</si>
  <si>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</si>
  <si>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</si>
  <si>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</si>
  <si>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</si>
  <si>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</si>
  <si>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</si>
  <si>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</si>
  <si>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</si>
  <si>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</si>
  <si>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</si>
  <si>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</si>
  <si>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</si>
  <si>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</si>
  <si>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</si>
  <si>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</si>
  <si>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</si>
  <si>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</si>
  <si>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</si>
  <si>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</si>
  <si>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</si>
  <si>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</si>
  <si>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</si>
  <si>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</si>
  <si>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</si>
  <si>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</si>
  <si>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</si>
  <si>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</si>
  <si>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</si>
  <si>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</si>
  <si>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</si>
  <si>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</si>
  <si>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</si>
  <si>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</si>
  <si>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</si>
  <si>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</si>
  <si>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</si>
  <si>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</si>
  <si>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</si>
  <si>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</si>
  <si>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</si>
  <si>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</si>
  <si>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</si>
  <si>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</si>
  <si>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</si>
  <si>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</si>
  <si>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</si>
  <si>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</si>
  <si>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</si>
  <si>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</si>
  <si>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</si>
  <si>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</si>
  <si>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</si>
  <si>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</si>
  <si>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</si>
  <si>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</si>
  <si>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</si>
  <si>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</si>
  <si>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</si>
  <si>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</si>
  <si>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</si>
  <si>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</si>
  <si>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</si>
  <si>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</si>
  <si>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</si>
  <si>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</si>
  <si>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</si>
  <si>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</si>
  <si>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</si>
  <si>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</si>
  <si>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</si>
  <si>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</si>
  <si>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</si>
  <si>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</si>
  <si>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</si>
  <si>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</si>
  <si>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</si>
  <si>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</si>
  <si>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</si>
  <si>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</si>
  <si>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</si>
  <si>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</si>
  <si>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</si>
  <si>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</si>
  <si>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</si>
  <si>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</si>
  <si>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</si>
  <si>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</si>
  <si>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</si>
  <si>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</si>
  <si>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</si>
  <si>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</si>
  <si>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</si>
  <si>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</si>
  <si>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</si>
  <si>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</si>
  <si>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</si>
  <si>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</si>
  <si>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</si>
  <si>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</si>
  <si>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</si>
  <si>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</si>
  <si>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</si>
  <si>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</si>
  <si>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</si>
  <si>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</si>
  <si>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</si>
  <si>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</si>
  <si>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</si>
  <si>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</si>
  <si>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</si>
  <si>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</si>
  <si>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</si>
  <si>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</si>
  <si>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</si>
  <si>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</si>
  <si>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</si>
  <si>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</si>
  <si>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</si>
  <si>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</si>
  <si>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</si>
  <si>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</si>
  <si>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</si>
  <si>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</si>
  <si>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</si>
  <si>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</si>
  <si>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</si>
  <si>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</si>
  <si>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</si>
  <si>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</si>
  <si>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</si>
  <si>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</si>
  <si>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</si>
  <si>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</si>
  <si>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</si>
  <si>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</si>
  <si>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</si>
  <si>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</si>
  <si>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</si>
  <si>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</si>
  <si>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</si>
  <si>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</si>
  <si>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</si>
  <si>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</si>
  <si>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</si>
  <si>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</si>
  <si>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</si>
  <si>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</si>
  <si>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</si>
  <si>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</si>
  <si>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</si>
  <si>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</si>
  <si>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</si>
  <si>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</si>
  <si>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</si>
  <si>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</si>
  <si>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</si>
  <si>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</si>
  <si>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</si>
  <si>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</si>
  <si>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</si>
  <si>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</si>
  <si>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</si>
  <si>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</si>
  <si>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</si>
  <si>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</si>
  <si>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</si>
  <si>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</si>
  <si>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</si>
  <si>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</si>
  <si>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</si>
  <si>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</si>
  <si>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</si>
  <si>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</si>
  <si>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</si>
  <si>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</si>
  <si>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</si>
  <si>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</si>
  <si>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</si>
  <si>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</si>
  <si>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</si>
  <si>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</si>
  <si>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</si>
  <si>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</si>
  <si>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</si>
  <si>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</si>
  <si>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</si>
  <si>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</si>
  <si>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</si>
  <si>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</si>
  <si>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</si>
  <si>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</si>
  <si>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</si>
  <si>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</si>
  <si>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</si>
  <si>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</si>
  <si>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</si>
  <si>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</si>
  <si>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</si>
  <si>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</si>
  <si>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</si>
  <si>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</si>
  <si>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</si>
  <si>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</si>
  <si>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</si>
  <si>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</si>
  <si>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</si>
  <si>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</si>
  <si>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</si>
  <si>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</si>
  <si>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</si>
  <si>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</si>
  <si>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</si>
  <si>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</si>
  <si>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</si>
  <si>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</si>
  <si>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</si>
  <si>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</si>
  <si>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</si>
  <si>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</si>
  <si>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</si>
  <si>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</si>
  <si>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</si>
  <si>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</si>
  <si>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</si>
  <si>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</si>
  <si>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</si>
  <si>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</si>
  <si>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</si>
  <si>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</si>
  <si>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</si>
  <si>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</si>
  <si>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</si>
  <si>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</si>
  <si>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</si>
  <si>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</si>
  <si>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</si>
  <si>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</si>
  <si>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</si>
  <si>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</si>
  <si>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</si>
  <si>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</si>
  <si>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</si>
  <si>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</si>
  <si>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</si>
  <si>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</si>
  <si>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</si>
  <si>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</si>
  <si>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</si>
  <si>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</si>
  <si>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</si>
  <si>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</si>
  <si>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</si>
  <si>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</si>
  <si>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</si>
  <si>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</si>
  <si>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</si>
  <si>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</si>
  <si>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</si>
  <si>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</si>
  <si>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</si>
  <si>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</si>
  <si>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</si>
  <si>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</si>
  <si>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</si>
  <si>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</si>
  <si>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</si>
  <si>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</si>
  <si>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</si>
  <si>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</si>
  <si>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</si>
  <si>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</si>
  <si>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</si>
  <si>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</si>
  <si>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</si>
  <si>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</si>
  <si>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</si>
  <si>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</si>
  <si>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</si>
  <si>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</si>
  <si>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</si>
  <si>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</si>
  <si>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</si>
  <si>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</si>
  <si>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</si>
  <si>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</si>
  <si>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</si>
  <si>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</si>
  <si>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</si>
  <si>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</si>
  <si>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</si>
  <si>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</si>
  <si>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</si>
  <si>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</si>
  <si>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</si>
  <si>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</si>
  <si>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</si>
  <si>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</si>
  <si>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</si>
  <si>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</si>
  <si>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</si>
  <si>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</si>
  <si>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</si>
  <si>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</si>
  <si>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</si>
  <si>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</si>
  <si>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</si>
  <si>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</si>
  <si>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</si>
  <si>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</si>
  <si>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</si>
  <si>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</si>
  <si>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</si>
  <si>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</si>
  <si>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</si>
  <si>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</si>
  <si>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</si>
  <si>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</si>
  <si>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</si>
  <si>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</si>
  <si>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</si>
  <si>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</si>
  <si>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</si>
  <si>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</si>
  <si>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</si>
  <si>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</si>
  <si>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</si>
  <si>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</si>
  <si>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</si>
  <si>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</si>
  <si>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</si>
  <si>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</si>
  <si>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</si>
  <si>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</si>
  <si>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</si>
  <si>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</si>
  <si>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</si>
  <si>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</si>
  <si>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</si>
  <si>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</si>
  <si>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</si>
  <si>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</si>
  <si>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</si>
  <si>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</si>
  <si>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</si>
  <si>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</si>
  <si>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</si>
  <si>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</si>
  <si>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</si>
  <si>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</si>
  <si>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</si>
  <si>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</si>
  <si>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</si>
  <si>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</si>
  <si>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</si>
  <si>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</si>
  <si>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</si>
  <si>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</si>
  <si>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</si>
  <si>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</si>
  <si>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</si>
  <si>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</si>
  <si>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</si>
  <si>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</si>
  <si>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</si>
  <si>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</si>
  <si>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</si>
  <si>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</si>
  <si>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</si>
  <si>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</si>
  <si>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</si>
  <si>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</si>
  <si>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</si>
  <si>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</si>
  <si>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</si>
  <si>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</si>
  <si>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</si>
  <si>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</si>
  <si>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</si>
  <si>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</si>
  <si>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</si>
  <si>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</si>
  <si>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</si>
  <si>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</si>
  <si>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</si>
  <si>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</si>
  <si>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</si>
  <si>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</si>
  <si>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</si>
  <si>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</si>
  <si>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</si>
  <si>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</si>
  <si>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</si>
  <si>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</si>
  <si>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</si>
  <si>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</si>
  <si>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</si>
  <si>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</si>
  <si>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</si>
  <si>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</si>
  <si>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</si>
  <si>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</si>
  <si>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</si>
  <si>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</si>
  <si>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</si>
  <si>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</si>
  <si>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</si>
  <si>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</si>
  <si>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</si>
  <si>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</si>
  <si>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</si>
  <si>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</si>
  <si>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</si>
  <si>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</si>
  <si>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</si>
  <si>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</si>
  <si>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</si>
  <si>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</si>
  <si>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</si>
  <si>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</si>
  <si>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</si>
  <si>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</si>
  <si>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</si>
  <si>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</si>
  <si>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</si>
  <si>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</si>
  <si>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</si>
  <si>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</si>
  <si>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</si>
  <si>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</si>
  <si>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</si>
  <si>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</si>
  <si>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</si>
  <si>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</si>
  <si>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</si>
  <si>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</si>
  <si>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</si>
  <si>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</si>
  <si>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</si>
  <si>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</si>
  <si>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</si>
  <si>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</si>
  <si>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</si>
  <si>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</si>
  <si>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</si>
  <si>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</si>
  <si>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</si>
  <si>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</si>
  <si>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</si>
  <si>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</si>
  <si>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</si>
  <si>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</si>
  <si>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</si>
  <si>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</si>
  <si>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</si>
  <si>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</si>
  <si>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</si>
  <si>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</si>
  <si>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</si>
  <si>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</si>
  <si>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</si>
  <si>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</si>
  <si>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</si>
  <si>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</si>
  <si>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</si>
  <si>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</si>
  <si>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</si>
  <si>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</si>
  <si>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</si>
  <si>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</si>
  <si>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</si>
  <si>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</si>
  <si>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</si>
  <si>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</si>
  <si>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</si>
  <si>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</si>
  <si>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</si>
  <si>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</si>
  <si>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</si>
  <si>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</si>
  <si>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</si>
  <si>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</si>
  <si>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</si>
  <si>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</si>
  <si>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</si>
  <si>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</si>
  <si>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</si>
  <si>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</si>
  <si>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</si>
  <si>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</si>
  <si>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</si>
  <si>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</si>
  <si>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</si>
  <si>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</si>
  <si>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</si>
  <si>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</si>
  <si>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</si>
  <si>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</si>
  <si>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</si>
  <si>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</si>
  <si>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</si>
  <si>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</si>
  <si>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</si>
  <si>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</si>
  <si>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</si>
  <si>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</si>
  <si>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</si>
  <si>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</si>
  <si>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</si>
  <si>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</si>
  <si>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</si>
  <si>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</si>
  <si>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</si>
  <si>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</si>
  <si>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</si>
  <si>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</si>
  <si>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</si>
  <si>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</si>
  <si>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</si>
  <si>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</si>
  <si>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</si>
  <si>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</si>
  <si>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</si>
  <si>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</si>
  <si>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</si>
  <si>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</si>
  <si>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</si>
  <si>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</si>
  <si>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</si>
  <si>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</si>
  <si>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</si>
  <si>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</si>
  <si>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</si>
  <si>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</si>
  <si>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</si>
  <si>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</si>
  <si>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</si>
  <si>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</si>
  <si>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</si>
  <si>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</si>
  <si>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</si>
  <si>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</si>
  <si>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</si>
  <si>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</si>
  <si>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</si>
  <si>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</si>
  <si>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</si>
  <si>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</si>
  <si>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</si>
  <si>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</si>
  <si>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</si>
  <si>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</si>
  <si>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</si>
  <si>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</si>
  <si>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</si>
  <si>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</si>
  <si>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</si>
  <si>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</si>
  <si>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</si>
  <si>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</si>
  <si>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</si>
  <si>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</si>
  <si>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</si>
  <si>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</si>
  <si>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</si>
  <si>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</si>
  <si>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</si>
  <si>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</si>
  <si>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</si>
  <si>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</si>
  <si>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</si>
  <si>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</si>
  <si>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</si>
  <si>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</si>
  <si>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</si>
  <si>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</si>
  <si>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</si>
  <si>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</si>
  <si>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</si>
  <si>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</si>
  <si>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</si>
  <si>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</si>
  <si>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</si>
  <si>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</si>
  <si>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</si>
  <si>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</si>
  <si>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</si>
  <si>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</si>
  <si>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</si>
  <si>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</si>
  <si>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</si>
  <si>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</si>
  <si>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</si>
  <si>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</si>
  <si>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</si>
  <si>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</si>
  <si>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</si>
  <si>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</si>
  <si>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</si>
  <si>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</si>
  <si>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</si>
  <si>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</si>
  <si>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</si>
  <si>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</si>
  <si>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</si>
  <si>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</si>
  <si>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</si>
  <si>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</si>
  <si>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</si>
  <si>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</si>
  <si>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</si>
  <si>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</si>
  <si>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</si>
  <si>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</si>
  <si>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</si>
  <si>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</si>
  <si>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</si>
  <si>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</si>
  <si>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</si>
  <si>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</si>
  <si>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</si>
  <si>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</si>
  <si>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</si>
  <si>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</si>
  <si>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</si>
  <si>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</si>
  <si>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</si>
  <si>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</si>
  <si>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</si>
  <si>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</si>
  <si>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</si>
  <si>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</si>
  <si>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</si>
  <si>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</si>
  <si>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</si>
  <si>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</si>
  <si>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</si>
  <si>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</si>
  <si>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</si>
  <si>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</si>
  <si>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</si>
  <si>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</si>
  <si>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</si>
  <si>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</si>
  <si>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</si>
  <si>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</si>
  <si>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</si>
  <si>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</si>
  <si>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</si>
  <si>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</si>
  <si>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</si>
  <si>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</si>
  <si>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</si>
  <si>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</si>
  <si>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</si>
  <si>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</si>
  <si>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</si>
  <si>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</si>
  <si>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</si>
  <si>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</si>
  <si>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</si>
  <si>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</si>
  <si>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</si>
  <si>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</si>
  <si>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</si>
  <si>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</si>
  <si>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</si>
  <si>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</si>
  <si>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</si>
  <si>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</si>
  <si>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</si>
  <si>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</si>
  <si>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</si>
  <si>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</si>
  <si>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</si>
  <si>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</si>
  <si>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</si>
  <si>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</si>
  <si>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</si>
  <si>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</si>
  <si>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</si>
  <si>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</si>
  <si>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</si>
  <si>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</si>
  <si>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</si>
  <si>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</si>
  <si>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</si>
  <si>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</si>
  <si>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</si>
  <si>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</si>
  <si>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</si>
  <si>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</si>
  <si>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</si>
  <si>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</si>
  <si>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</si>
  <si>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</si>
  <si>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</si>
  <si>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</si>
  <si>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</si>
  <si>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</si>
  <si>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</si>
  <si>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</si>
  <si>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</si>
  <si>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</si>
  <si>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</si>
  <si>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</si>
  <si>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</si>
  <si>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</si>
  <si>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</si>
  <si>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</si>
  <si>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</si>
  <si>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</si>
  <si>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</si>
  <si>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</si>
  <si>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</si>
  <si>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</si>
  <si>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</si>
  <si>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</si>
  <si>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</si>
  <si>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</si>
  <si>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</si>
  <si>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</si>
  <si>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</si>
  <si>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</si>
  <si>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</si>
  <si>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</si>
  <si>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</si>
  <si>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</si>
  <si>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</si>
  <si>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</si>
  <si>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</si>
  <si>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</si>
  <si>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</si>
  <si>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</si>
  <si>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</si>
  <si>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</si>
  <si>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</si>
  <si>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</si>
  <si>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</si>
  <si>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</si>
  <si>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</si>
  <si>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</si>
  <si>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</si>
  <si>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</si>
  <si>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</si>
  <si>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</si>
  <si>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</si>
  <si>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</si>
  <si>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</si>
  <si>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</si>
  <si>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</si>
  <si>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</si>
  <si>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</si>
  <si>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</si>
  <si>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</si>
  <si>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</si>
  <si>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</si>
  <si>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</si>
  <si>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</si>
  <si>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</si>
  <si>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</si>
  <si>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</si>
  <si>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</si>
  <si>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</si>
  <si>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</si>
  <si>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</si>
  <si>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</si>
  <si>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</si>
  <si>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</si>
  <si>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</si>
  <si>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</si>
  <si>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</si>
  <si>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</si>
  <si>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</si>
  <si>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</si>
  <si>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</si>
  <si>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</si>
  <si>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</si>
  <si>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</si>
  <si>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</si>
  <si>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</si>
  <si>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</si>
  <si>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</si>
  <si>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</si>
  <si>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</si>
  <si>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</si>
  <si>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</si>
  <si>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</si>
  <si>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</si>
  <si>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</si>
  <si>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</si>
  <si>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</si>
  <si>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</si>
  <si>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</si>
  <si>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</si>
  <si>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</si>
  <si>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</si>
  <si>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</si>
  <si>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</si>
  <si>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</si>
  <si>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</si>
  <si>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</si>
  <si>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</si>
  <si>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</si>
  <si>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</si>
  <si>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</si>
  <si>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</si>
  <si>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</si>
  <si>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</si>
  <si>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</si>
  <si>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</si>
  <si>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</si>
  <si>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</si>
  <si>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</si>
  <si>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</si>
  <si>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</si>
  <si>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</si>
  <si>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</si>
  <si>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</si>
  <si>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</si>
  <si>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</si>
  <si>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</si>
  <si>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</si>
  <si>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</si>
  <si>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</si>
  <si>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</si>
  <si>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</si>
  <si>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</si>
  <si>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</si>
  <si>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</si>
  <si>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</si>
  <si>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</si>
  <si>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</si>
  <si>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</si>
  <si>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</si>
  <si>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</si>
  <si>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</si>
  <si>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</si>
  <si>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</si>
  <si>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</si>
  <si>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</si>
  <si>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</si>
  <si>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</si>
  <si>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</si>
  <si>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</si>
  <si>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</si>
  <si>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</si>
  <si>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</si>
  <si>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</si>
  <si>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</si>
  <si>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</si>
  <si>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</si>
  <si>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</si>
  <si>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</si>
  <si>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</si>
  <si>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</si>
  <si>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</si>
  <si>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</si>
  <si>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</si>
  <si>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</si>
  <si>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</si>
  <si>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</si>
  <si>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</si>
  <si>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</si>
  <si>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</si>
  <si>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</si>
  <si>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</si>
  <si>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</si>
  <si>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</si>
  <si>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</si>
  <si>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</si>
  <si>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</si>
  <si>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</si>
  <si>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</si>
  <si>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</si>
  <si>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</si>
  <si>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</si>
  <si>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</si>
  <si>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</si>
  <si>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</si>
  <si>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</si>
  <si>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</si>
  <si>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</si>
  <si>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</si>
  <si>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</si>
  <si>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</si>
  <si>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</si>
  <si>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</si>
  <si>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</si>
  <si>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</si>
  <si>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</si>
  <si>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</si>
  <si>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</si>
  <si>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</si>
  <si>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</si>
  <si>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</si>
  <si>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</si>
  <si>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</si>
  <si>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</si>
  <si>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</si>
  <si>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</si>
  <si>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</si>
  <si>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</si>
  <si>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</si>
  <si>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</si>
  <si>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</si>
  <si>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</si>
  <si>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</si>
  <si>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</si>
  <si>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</si>
  <si>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</si>
  <si>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</si>
  <si>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</si>
  <si>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</si>
  <si>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</si>
  <si>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</si>
  <si>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</si>
  <si>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</si>
  <si>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</si>
  <si>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</si>
  <si>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</si>
  <si>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</si>
  <si>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</si>
  <si>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</si>
  <si>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</si>
  <si>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</si>
  <si>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</si>
  <si>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</si>
  <si>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</si>
  <si>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</si>
  <si>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</si>
  <si>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</si>
  <si>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</si>
  <si>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</si>
  <si>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</si>
  <si>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</si>
  <si>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</si>
  <si>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</si>
  <si>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</si>
  <si>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</si>
  <si>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</si>
  <si>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</si>
  <si>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</si>
  <si>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</si>
  <si>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</si>
  <si>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</si>
  <si>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</si>
  <si>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</si>
  <si>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</si>
  <si>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</si>
  <si>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</si>
  <si>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</si>
  <si>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</si>
  <si>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</si>
  <si>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</si>
  <si>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</si>
  <si>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</si>
  <si>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</si>
  <si>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</si>
  <si>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</si>
  <si>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</si>
  <si>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</si>
  <si>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</si>
  <si>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</si>
  <si>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</si>
  <si>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</si>
  <si>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</si>
  <si>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</si>
  <si>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</si>
  <si>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</si>
  <si>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</si>
  <si>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</si>
  <si>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</si>
  <si>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</si>
  <si>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</si>
  <si>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</si>
  <si>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</si>
  <si>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</si>
  <si>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</si>
  <si>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</si>
  <si>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</si>
  <si>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</si>
  <si>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</si>
  <si>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</si>
  <si>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</si>
  <si>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</si>
  <si>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</si>
  <si>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</si>
  <si>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</si>
  <si>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</si>
  <si>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</si>
  <si>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</si>
  <si>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</si>
  <si>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</si>
  <si>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</si>
  <si>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</si>
  <si>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</si>
  <si>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</si>
  <si>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</si>
  <si>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</si>
  <si>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</si>
  <si>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</si>
  <si>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</si>
  <si>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</si>
  <si>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</si>
  <si>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</si>
  <si>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</si>
  <si>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</si>
  <si>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</si>
  <si>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</si>
  <si>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</si>
  <si>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</si>
  <si>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</si>
  <si>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</si>
  <si>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</si>
  <si>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</si>
  <si>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</si>
  <si>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</si>
  <si>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</si>
  <si>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</si>
  <si>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</si>
  <si>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</si>
  <si>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</si>
  <si>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</si>
  <si>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</si>
  <si>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</si>
  <si>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</si>
  <si>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</si>
  <si>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</si>
  <si>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</si>
  <si>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</si>
  <si>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</si>
  <si>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</si>
  <si>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</si>
  <si>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</si>
  <si>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</si>
  <si>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</si>
  <si>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</si>
  <si>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</si>
  <si>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</si>
  <si>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</si>
  <si>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</si>
  <si>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</si>
  <si>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</si>
  <si>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</si>
  <si>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</si>
  <si>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</si>
  <si>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</si>
  <si>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</si>
  <si>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</si>
  <si>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</si>
  <si>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</si>
  <si>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</si>
  <si>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</si>
  <si>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</si>
  <si>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</si>
  <si>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</si>
  <si>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</si>
  <si>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</si>
  <si>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</si>
  <si>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</si>
  <si>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</si>
  <si>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</si>
  <si>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</si>
  <si>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</si>
  <si>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</si>
  <si>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</si>
  <si>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</si>
  <si>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</si>
  <si>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</si>
  <si>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</si>
  <si>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</si>
  <si>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</si>
  <si>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</si>
  <si>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</si>
  <si>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</si>
  <si>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</si>
  <si>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</si>
  <si>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</si>
  <si>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</si>
  <si>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</si>
  <si>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</si>
  <si>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</si>
  <si>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</si>
  <si>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</si>
  <si>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</si>
  <si>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</si>
  <si>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</si>
  <si>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</si>
  <si>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</si>
  <si>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</si>
  <si>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</si>
  <si>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</si>
  <si>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</si>
  <si>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</si>
  <si>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</si>
  <si>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</si>
  <si>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</si>
  <si>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</si>
  <si>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</si>
  <si>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</si>
  <si>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</si>
  <si>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</si>
  <si>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</si>
  <si>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</si>
  <si>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</si>
  <si>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</si>
  <si>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</si>
  <si>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</si>
  <si>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</si>
  <si>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</si>
  <si>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</si>
  <si>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</si>
  <si>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</si>
  <si>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</si>
  <si>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</si>
  <si>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</si>
  <si>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</si>
  <si>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</si>
  <si>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</si>
  <si>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</si>
  <si>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</si>
  <si>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</si>
  <si>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</si>
  <si>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</si>
  <si>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</si>
  <si>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</si>
  <si>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</si>
  <si>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</si>
  <si>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</si>
  <si>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</si>
  <si>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</si>
  <si>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</si>
  <si>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</si>
  <si>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</si>
  <si>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</si>
  <si>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</si>
  <si>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</si>
  <si>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</si>
  <si>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</si>
  <si>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</si>
  <si>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</si>
  <si>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</si>
  <si>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</si>
  <si>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</si>
  <si>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</si>
  <si>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</si>
  <si>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</si>
  <si>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</si>
  <si>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</si>
  <si>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</si>
  <si>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</si>
  <si>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</si>
  <si>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</si>
  <si>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</si>
  <si>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</si>
  <si>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</si>
  <si>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</si>
  <si>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</si>
  <si>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</si>
  <si>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</si>
  <si>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</si>
  <si>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</si>
  <si>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</si>
  <si>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</si>
  <si>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</si>
  <si>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</si>
  <si>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</si>
  <si>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</si>
  <si>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</si>
  <si>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</si>
  <si>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</si>
  <si>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</si>
  <si>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</si>
  <si>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</si>
  <si>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</si>
  <si>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</si>
  <si>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</si>
  <si>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</si>
  <si>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</si>
  <si>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</si>
  <si>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</si>
  <si>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</si>
  <si>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</si>
  <si>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</si>
  <si>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</si>
  <si>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</si>
  <si>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</si>
  <si>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</si>
  <si>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</si>
  <si>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</si>
  <si>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</si>
  <si>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</si>
  <si>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</si>
  <si>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</si>
  <si>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</si>
  <si>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</si>
  <si>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</si>
  <si>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</si>
  <si>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</si>
  <si>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</si>
  <si>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</si>
  <si>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</si>
  <si>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</si>
  <si>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</si>
  <si>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</si>
  <si>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</si>
  <si>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</si>
  <si>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</si>
  <si>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</si>
  <si>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</si>
  <si>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</si>
  <si>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</si>
  <si>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</si>
  <si>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</si>
  <si>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</si>
  <si>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</si>
  <si>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</si>
  <si>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</si>
  <si>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</si>
  <si>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</si>
  <si>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</si>
  <si>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</si>
  <si>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</si>
  <si>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</si>
  <si>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</si>
  <si>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</si>
  <si>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</si>
  <si>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</si>
  <si>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</si>
  <si>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</si>
  <si>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</si>
  <si>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</si>
  <si>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</si>
  <si>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</si>
  <si>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</si>
  <si>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</si>
  <si>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</si>
  <si>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</si>
  <si>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</si>
  <si>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</si>
  <si>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</si>
  <si>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</si>
  <si>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</si>
  <si>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</si>
  <si>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</si>
  <si>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</si>
  <si>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</si>
  <si>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</si>
  <si>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</si>
  <si>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</si>
  <si>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</si>
  <si>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</si>
  <si>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</si>
  <si>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</si>
  <si>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</si>
  <si>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</si>
  <si>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</si>
  <si>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</si>
  <si>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</si>
  <si>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</si>
  <si>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</si>
  <si>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</si>
  <si>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</si>
  <si>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</si>
  <si>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</si>
  <si>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</si>
  <si>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</si>
  <si>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</si>
  <si>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</si>
  <si>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</si>
  <si>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</si>
  <si>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</si>
  <si>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</si>
  <si>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</si>
  <si>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</si>
  <si>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</si>
  <si>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</si>
  <si>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</si>
  <si>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</si>
  <si>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</si>
  <si>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</si>
  <si>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</si>
  <si>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</si>
  <si>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</si>
  <si>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</si>
  <si>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</si>
  <si>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</si>
  <si>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</si>
  <si>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</si>
  <si>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</si>
  <si>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</si>
  <si>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</si>
  <si>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</si>
  <si>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</si>
  <si>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</si>
  <si>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</si>
  <si>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</si>
  <si>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</si>
  <si>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</si>
  <si>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</si>
  <si>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</si>
  <si>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</si>
  <si>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</si>
  <si>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</si>
  <si>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</si>
  <si>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</si>
  <si>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</si>
  <si>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</si>
  <si>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</si>
  <si>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</si>
  <si>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</si>
  <si>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</si>
  <si>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</si>
  <si>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</si>
  <si>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</si>
  <si>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</si>
  <si>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</si>
  <si>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</si>
  <si>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</si>
  <si>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</si>
  <si>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</si>
  <si>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</si>
  <si>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</si>
  <si>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</si>
  <si>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</si>
  <si>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</si>
  <si>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</si>
  <si>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</si>
  <si>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</si>
  <si>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</si>
  <si>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</si>
  <si>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</si>
  <si>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</si>
  <si>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</si>
  <si>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</si>
  <si>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</si>
  <si>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</si>
  <si>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</si>
  <si>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</si>
  <si>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</si>
  <si>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</si>
  <si>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</si>
  <si>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</si>
  <si>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</si>
  <si>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</si>
  <si>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</si>
  <si>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</si>
  <si>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</si>
  <si>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</si>
  <si>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</si>
  <si>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</si>
  <si>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</si>
  <si>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</si>
  <si>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</si>
  <si>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</si>
  <si>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</si>
  <si>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</si>
  <si>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</si>
  <si>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</si>
  <si>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</si>
  <si>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</si>
  <si>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</si>
  <si>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</si>
  <si>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</si>
  <si>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</si>
  <si>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</si>
  <si>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</si>
  <si>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</si>
  <si>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</si>
  <si>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</si>
  <si>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</si>
  <si>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</si>
  <si>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</si>
  <si>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</si>
  <si>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</si>
  <si>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</si>
  <si>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</si>
  <si>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</si>
  <si>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</si>
  <si>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</si>
  <si>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</si>
  <si>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</si>
  <si>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</si>
  <si>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</si>
  <si>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</si>
  <si>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</si>
  <si>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</si>
  <si>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</si>
  <si>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</si>
  <si>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</si>
  <si>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</si>
  <si>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</si>
  <si>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</si>
  <si>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</si>
  <si>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</si>
  <si>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</si>
  <si>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</si>
  <si>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</si>
  <si>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</si>
  <si>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</si>
  <si>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</si>
  <si>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</si>
  <si>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</si>
  <si>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</si>
  <si>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</si>
  <si>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</si>
  <si>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</si>
  <si>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</si>
  <si>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</si>
  <si>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</si>
  <si>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</si>
  <si>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</si>
  <si>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</si>
  <si>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</si>
  <si>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</si>
  <si>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</si>
  <si>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</si>
  <si>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</si>
  <si>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</si>
  <si>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</si>
  <si>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</si>
  <si>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</si>
  <si>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</si>
  <si>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</si>
  <si>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</si>
  <si>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</si>
  <si>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</si>
  <si>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</si>
  <si>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</si>
  <si>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</si>
  <si>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</si>
  <si>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</si>
  <si>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</si>
  <si>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</si>
  <si>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</si>
  <si>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</si>
  <si>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</si>
  <si>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</si>
  <si>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</si>
  <si>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</si>
  <si>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</si>
  <si>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</si>
  <si>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</si>
  <si>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</si>
  <si>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</si>
  <si>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</si>
  <si>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</si>
  <si>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</si>
  <si>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</si>
  <si>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</si>
  <si>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</si>
  <si>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</si>
  <si>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</si>
  <si>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</si>
  <si>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</si>
  <si>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</si>
  <si>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</si>
  <si>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</si>
  <si>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</si>
  <si>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</si>
  <si>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</si>
  <si>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</si>
  <si>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</si>
  <si>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</si>
  <si>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</si>
  <si>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</si>
  <si>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</si>
  <si>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</si>
  <si>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</si>
  <si>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</si>
  <si>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</si>
  <si>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</si>
  <si>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</si>
  <si>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</si>
  <si>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</si>
  <si>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</si>
  <si>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</si>
  <si>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</si>
  <si>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</si>
  <si>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</si>
  <si>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</si>
  <si>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</si>
  <si>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</si>
  <si>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</si>
  <si>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</si>
  <si>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</si>
  <si>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</si>
  <si>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</si>
  <si>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</si>
  <si>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</si>
  <si>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</si>
  <si>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</si>
  <si>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</si>
  <si>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</si>
  <si>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</si>
  <si>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</si>
  <si>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</si>
  <si>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</si>
  <si>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</si>
  <si>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</si>
  <si>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</si>
  <si>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</si>
  <si>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</si>
  <si>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</si>
  <si>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</si>
  <si>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</si>
  <si>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</si>
  <si>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</si>
  <si>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</si>
  <si>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</si>
  <si>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</si>
  <si>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</si>
  <si>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</si>
  <si>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</si>
  <si>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</si>
  <si>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</si>
  <si>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</si>
  <si>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</si>
  <si>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</si>
  <si>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</si>
  <si>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</si>
  <si>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</si>
  <si>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</si>
  <si>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</si>
  <si>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</si>
  <si>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</si>
  <si>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</si>
  <si>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</si>
  <si>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</si>
  <si>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</si>
  <si>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</si>
  <si>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</si>
  <si>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</si>
  <si>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</si>
  <si>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</si>
  <si>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</si>
  <si>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</si>
  <si>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</si>
  <si>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</si>
  <si>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</si>
  <si>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</si>
  <si>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</si>
  <si>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</si>
  <si>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</si>
  <si>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</si>
  <si>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</si>
  <si>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</si>
  <si>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</si>
  <si>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</si>
  <si>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</si>
  <si>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</si>
  <si>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</si>
  <si>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</si>
  <si>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</si>
  <si>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</si>
  <si>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</si>
  <si>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</si>
  <si>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</si>
  <si>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</si>
  <si>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</si>
  <si>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</si>
  <si>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</si>
  <si>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</si>
  <si>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</si>
  <si>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</si>
  <si>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</si>
  <si>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</si>
  <si>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</si>
  <si>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</si>
  <si>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</si>
  <si>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</si>
  <si>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</si>
  <si>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</si>
  <si>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</si>
  <si>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</si>
  <si>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</si>
  <si>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</si>
  <si>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</si>
  <si>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</si>
  <si>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</si>
  <si>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</si>
  <si>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</si>
  <si>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</si>
  <si>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</si>
  <si>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</si>
  <si>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</si>
  <si>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</si>
  <si>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</si>
  <si>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</si>
  <si>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</si>
  <si>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</si>
  <si>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</si>
  <si>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</si>
  <si>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</si>
  <si>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</si>
  <si>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</si>
  <si>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</si>
  <si>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</si>
  <si>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</si>
  <si>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</si>
  <si>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</si>
  <si>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</si>
  <si>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</si>
  <si>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</si>
  <si>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</si>
  <si>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</si>
  <si>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</si>
  <si>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</si>
  <si>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</si>
  <si>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</si>
  <si>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</si>
  <si>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</si>
  <si>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</si>
  <si>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</si>
  <si>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</si>
  <si>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</si>
  <si>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</si>
  <si>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</si>
  <si>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</si>
  <si>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</si>
  <si>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</si>
  <si>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</si>
  <si>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</si>
  <si>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</si>
  <si>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</si>
  <si>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</si>
  <si>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</si>
  <si>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</si>
  <si>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</si>
  <si>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</si>
  <si>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</si>
  <si>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</si>
  <si>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</si>
  <si>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</si>
  <si>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</si>
  <si>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</si>
  <si>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</si>
  <si>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</si>
  <si>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</si>
  <si>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</si>
  <si>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</si>
  <si>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</si>
  <si>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</si>
  <si>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</si>
  <si>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</si>
  <si>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</si>
  <si>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</si>
  <si>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</si>
  <si>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</si>
  <si>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</si>
  <si>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</si>
  <si>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</si>
  <si>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</si>
  <si>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</si>
  <si>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</si>
  <si>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</si>
  <si>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</si>
  <si>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</si>
  <si>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</si>
  <si>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</si>
  <si>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</si>
  <si>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</si>
  <si>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</si>
  <si>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</si>
  <si>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</si>
  <si>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</si>
  <si>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</si>
  <si>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</si>
  <si>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</si>
  <si>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</si>
  <si>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</si>
  <si>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</si>
  <si>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</si>
  <si>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</si>
  <si>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</si>
  <si>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</si>
  <si>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</si>
  <si>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</si>
  <si>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</si>
  <si>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</si>
  <si>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</si>
  <si>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</si>
  <si>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</si>
  <si>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</si>
  <si>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</si>
  <si>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</si>
  <si>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</si>
  <si>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</si>
  <si>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</si>
  <si>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</si>
  <si>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</si>
  <si>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</si>
  <si>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</si>
  <si>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</si>
  <si>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</si>
  <si>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</si>
  <si>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</si>
  <si>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</si>
  <si>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</si>
  <si>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</si>
  <si>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</si>
  <si>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</si>
  <si>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</si>
  <si>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</si>
  <si>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</si>
  <si>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</si>
  <si>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</si>
  <si>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</si>
  <si>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</si>
  <si>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</si>
  <si>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</si>
  <si>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</si>
  <si>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</si>
  <si>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</si>
  <si>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</si>
  <si>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</si>
  <si>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</si>
  <si>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</si>
  <si>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</si>
  <si>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</si>
  <si>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</si>
  <si>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</si>
  <si>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</si>
  <si>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</si>
  <si>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</si>
  <si>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</si>
  <si>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</si>
  <si>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</si>
  <si>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</si>
  <si>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</si>
  <si>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</si>
  <si>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</si>
  <si>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</si>
  <si>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</si>
  <si>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</si>
  <si>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</si>
  <si>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</si>
  <si>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</si>
  <si>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</si>
  <si>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</si>
  <si>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</si>
  <si>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</si>
  <si>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</si>
  <si>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</si>
  <si>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</si>
  <si>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</si>
  <si>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</si>
  <si>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</si>
  <si>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</si>
  <si>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</si>
  <si>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</si>
  <si>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</si>
  <si>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</si>
  <si>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</si>
  <si>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</si>
  <si>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</si>
  <si>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</si>
  <si>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</si>
  <si>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</si>
  <si>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</si>
  <si>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</si>
  <si>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</si>
  <si>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</si>
  <si>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</si>
  <si>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</si>
  <si>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</si>
  <si>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</si>
  <si>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</si>
  <si>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</si>
  <si>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</si>
  <si>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</si>
  <si>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</si>
  <si>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</si>
  <si>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</si>
  <si>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</si>
  <si>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</si>
  <si>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</si>
  <si>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</si>
  <si>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</si>
  <si>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</si>
  <si>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</si>
  <si>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</si>
  <si>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</si>
  <si>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</si>
  <si>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</si>
  <si>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</si>
  <si>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</si>
  <si>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</si>
  <si>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</si>
  <si>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</si>
  <si>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</si>
  <si>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</si>
  <si>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</si>
  <si>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</si>
  <si>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</si>
  <si>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</si>
  <si>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</si>
  <si>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</si>
  <si>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</si>
  <si>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</si>
  <si>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</si>
  <si>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</si>
  <si>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</si>
  <si>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</si>
  <si>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</si>
  <si>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</si>
  <si>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</si>
  <si>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</si>
  <si>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</si>
  <si>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</si>
  <si>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</si>
  <si>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</si>
  <si>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</si>
  <si>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</si>
  <si>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</si>
  <si>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</si>
  <si>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</si>
  <si>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</si>
  <si>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</si>
  <si>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</si>
  <si>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</si>
  <si>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</si>
  <si>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</si>
  <si>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</si>
  <si>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</si>
  <si>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</si>
  <si>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</si>
  <si>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</si>
  <si>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</si>
  <si>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</si>
  <si>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</si>
  <si>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</si>
  <si>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</si>
  <si>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</si>
  <si>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</si>
  <si>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</si>
  <si>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</si>
  <si>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</si>
  <si>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</si>
  <si>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</si>
  <si>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</si>
  <si>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</si>
  <si>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</si>
  <si>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</si>
  <si>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</si>
  <si>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</si>
  <si>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</si>
  <si>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</si>
  <si>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</si>
  <si>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</si>
  <si>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</si>
  <si>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</si>
  <si>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</si>
  <si>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</si>
  <si>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</si>
  <si>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</si>
  <si>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</si>
  <si>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</si>
  <si>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</si>
  <si>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</si>
  <si>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</si>
  <si>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</si>
  <si>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</si>
  <si>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</si>
  <si>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</si>
  <si>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</si>
  <si>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</si>
  <si>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</si>
  <si>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</si>
  <si>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</si>
  <si>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</si>
  <si>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</si>
  <si>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</si>
  <si>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</si>
  <si>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</si>
  <si>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</si>
  <si>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</si>
  <si>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</si>
  <si>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</si>
  <si>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</si>
  <si>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</si>
  <si>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</si>
  <si>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</si>
  <si>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</si>
  <si>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</si>
  <si>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</si>
  <si>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</si>
  <si>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</si>
  <si>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</si>
  <si>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</si>
  <si>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</si>
  <si>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</si>
  <si>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</si>
  <si>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</si>
  <si>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</si>
  <si>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</si>
  <si>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</si>
  <si>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</si>
  <si>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</si>
  <si>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</si>
  <si>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</si>
  <si>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</si>
  <si>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</si>
  <si>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</si>
  <si>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</si>
  <si>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</si>
  <si>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</si>
  <si>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</si>
  <si>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</si>
  <si>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</si>
  <si>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</si>
  <si>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</si>
  <si>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</si>
  <si>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</si>
  <si>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</si>
  <si>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</si>
  <si>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</si>
  <si>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</si>
  <si>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</si>
  <si>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</si>
  <si>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</si>
  <si>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</si>
  <si>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</si>
  <si>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</si>
  <si>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</si>
  <si>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</si>
  <si>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</si>
  <si>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</si>
  <si>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</si>
  <si>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</si>
  <si>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</si>
  <si>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</si>
  <si>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</si>
  <si>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</si>
  <si>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</si>
  <si>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</si>
  <si>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</si>
  <si>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</si>
  <si>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</si>
  <si>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</si>
  <si>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</si>
  <si>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</si>
  <si>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</si>
  <si>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</si>
  <si>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</si>
  <si>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</si>
  <si>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</si>
  <si>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</si>
  <si>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</si>
  <si>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</si>
  <si>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</si>
  <si>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</si>
  <si>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</si>
  <si>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</si>
  <si>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</si>
  <si>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</si>
  <si>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</si>
  <si>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</si>
  <si>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</si>
  <si>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</si>
  <si>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</si>
  <si>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</si>
  <si>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</si>
  <si>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</si>
  <si>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</si>
  <si>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</si>
  <si>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</si>
  <si>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</si>
  <si>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</si>
  <si>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</si>
  <si>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</si>
  <si>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</si>
  <si>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</si>
  <si>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</si>
  <si>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</si>
  <si>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</si>
  <si>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</si>
  <si>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</si>
  <si>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</si>
  <si>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</si>
  <si>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</si>
  <si>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</si>
  <si>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</si>
  <si>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</si>
  <si>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</si>
  <si>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</si>
  <si>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</si>
  <si>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</si>
  <si>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</si>
  <si>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</si>
  <si>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</si>
  <si>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</si>
  <si>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</si>
  <si>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</si>
  <si>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</si>
  <si>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</si>
  <si>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</si>
  <si>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</si>
  <si>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</si>
  <si>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</si>
  <si>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</si>
  <si>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</si>
  <si>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</si>
  <si>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</si>
  <si>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</si>
  <si>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</si>
  <si>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</si>
  <si>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</si>
  <si>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</si>
  <si>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</si>
  <si>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</si>
  <si>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</si>
  <si>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</si>
  <si>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</si>
  <si>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</si>
  <si>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</si>
  <si>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</si>
  <si>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</si>
  <si>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</si>
  <si>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</si>
  <si>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</si>
  <si>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</si>
  <si>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</si>
  <si>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</si>
  <si>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</si>
  <si>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</si>
  <si>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</si>
  <si>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</si>
  <si>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</si>
  <si>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</si>
  <si>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</si>
  <si>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</si>
  <si>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</si>
  <si>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</si>
  <si>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</si>
  <si>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</si>
  <si>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</si>
  <si>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</si>
  <si>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</si>
  <si>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</si>
  <si>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</si>
  <si>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</si>
  <si>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</si>
  <si>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</si>
  <si>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</si>
  <si>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</si>
  <si>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</si>
  <si>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</si>
  <si>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</si>
  <si>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</si>
  <si>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</si>
  <si>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</si>
  <si>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</si>
  <si>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</si>
  <si>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</si>
  <si>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</si>
  <si>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</si>
  <si>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</si>
  <si>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</si>
  <si>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</si>
  <si>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</si>
  <si>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</si>
  <si>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</si>
  <si>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</si>
  <si>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</si>
  <si>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</si>
  <si>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</si>
  <si>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</si>
  <si>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</si>
  <si>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</si>
  <si>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</si>
  <si>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</si>
  <si>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</si>
  <si>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</si>
  <si>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</si>
  <si>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</si>
  <si>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</si>
  <si>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</si>
  <si>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</si>
  <si>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</si>
  <si>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</si>
  <si>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</si>
  <si>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</si>
  <si>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</si>
  <si>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</si>
  <si>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</si>
  <si>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</si>
  <si>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</si>
  <si>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</si>
  <si>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</si>
  <si>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</si>
  <si>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</si>
  <si>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</si>
  <si>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</si>
  <si>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</si>
  <si>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</si>
  <si>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</si>
  <si>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</si>
  <si>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</si>
  <si>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</si>
  <si>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</si>
  <si>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</si>
  <si>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</si>
  <si>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</si>
  <si>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</si>
  <si>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</si>
  <si>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</si>
  <si>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</si>
  <si>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</si>
  <si>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</si>
  <si>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</si>
  <si>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</si>
  <si>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</si>
  <si>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</si>
  <si>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</si>
  <si>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</si>
  <si>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</si>
  <si>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</si>
  <si>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</si>
  <si>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</si>
  <si>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</si>
  <si>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</si>
  <si>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</si>
  <si>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</si>
  <si>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</si>
  <si>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</si>
  <si>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</si>
  <si>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</si>
  <si>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</si>
  <si>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</si>
  <si>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</si>
  <si>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</si>
  <si>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</si>
  <si>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</si>
  <si>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</si>
  <si>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</si>
  <si>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</si>
  <si>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</si>
  <si>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</si>
  <si>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</si>
  <si>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</si>
  <si>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</si>
  <si>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</si>
  <si>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</si>
  <si>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</si>
  <si>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</si>
  <si>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</si>
  <si>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</si>
  <si>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</si>
  <si>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</si>
  <si>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</si>
  <si>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</si>
  <si>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</si>
  <si>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</si>
  <si>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</si>
  <si>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</si>
  <si>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</si>
  <si>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</si>
  <si>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</si>
  <si>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</si>
  <si>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</si>
  <si>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</si>
  <si>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</si>
  <si>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</si>
  <si>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</si>
  <si>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</si>
  <si>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</si>
  <si>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</si>
  <si>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</si>
  <si>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</si>
  <si>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</si>
  <si>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</si>
  <si>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</si>
  <si>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</si>
  <si>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</si>
  <si>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</si>
  <si>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</si>
  <si>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</si>
  <si>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</si>
  <si>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</si>
  <si>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</si>
  <si>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</si>
  <si>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</si>
  <si>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</si>
  <si>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</si>
  <si>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</si>
  <si>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</si>
  <si>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</si>
  <si>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</si>
  <si>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</si>
  <si>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</si>
  <si>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</si>
  <si>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</si>
  <si>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</si>
  <si>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</si>
  <si>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</si>
  <si>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</si>
  <si>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</si>
  <si>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</si>
  <si>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</si>
  <si>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</si>
  <si>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</si>
  <si>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</si>
  <si>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</si>
  <si>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</si>
  <si>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</si>
  <si>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</si>
  <si>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</si>
  <si>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</si>
  <si>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</si>
  <si>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</si>
  <si>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</si>
  <si>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</si>
  <si>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</si>
  <si>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</si>
  <si>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</si>
  <si>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</si>
  <si>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</si>
  <si>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</si>
  <si>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</si>
  <si>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</si>
  <si>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</si>
  <si>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</si>
  <si>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</si>
  <si>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</si>
  <si>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</si>
  <si>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</si>
  <si>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</si>
  <si>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</si>
  <si>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</si>
  <si>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</si>
  <si>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</si>
  <si>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</si>
  <si>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</si>
  <si>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</si>
  <si>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</si>
  <si>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</si>
  <si>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</si>
  <si>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</si>
  <si>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</si>
  <si>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</si>
  <si>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</si>
  <si>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</si>
  <si>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</si>
  <si>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</si>
  <si>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</si>
  <si>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</si>
  <si>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</si>
  <si>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</si>
  <si>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</si>
  <si>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</si>
  <si>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</si>
  <si>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</si>
  <si>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</si>
  <si>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</si>
  <si>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</si>
  <si>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</si>
  <si>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</si>
  <si>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</si>
  <si>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</si>
  <si>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</si>
  <si>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</si>
  <si>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</si>
  <si>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</si>
  <si>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</si>
  <si>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</si>
  <si>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</si>
  <si>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</si>
  <si>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</si>
  <si>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</si>
  <si>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</si>
  <si>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</si>
  <si>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</si>
  <si>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</si>
  <si>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</si>
  <si>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</si>
  <si>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</si>
  <si>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</si>
  <si>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</si>
  <si>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</si>
  <si>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</si>
  <si>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</si>
  <si>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</si>
  <si>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</si>
  <si>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</si>
  <si>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</si>
  <si>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</si>
  <si>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</si>
  <si>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</si>
  <si>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</si>
  <si>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</si>
  <si>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</si>
  <si>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</si>
  <si>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</si>
  <si>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</si>
  <si>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</si>
  <si>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</si>
  <si>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</si>
  <si>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</si>
  <si>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</si>
  <si>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</si>
  <si>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</si>
  <si>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</si>
  <si>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</si>
  <si>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</si>
  <si>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</si>
  <si>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</si>
  <si>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</si>
  <si>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</si>
  <si>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</si>
  <si>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</si>
  <si>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</si>
  <si>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</si>
  <si>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</si>
  <si>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</si>
  <si>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</si>
  <si>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</si>
  <si>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</si>
  <si>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</si>
  <si>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</si>
  <si>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</si>
  <si>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</si>
  <si>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</si>
  <si>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</si>
  <si>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</si>
  <si>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</si>
  <si>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</si>
  <si>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</si>
  <si>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</si>
  <si>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</si>
  <si>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</si>
  <si>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</si>
  <si>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</si>
  <si>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</si>
  <si>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</si>
  <si>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</si>
  <si>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</si>
  <si>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</si>
  <si>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</si>
  <si>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</si>
  <si>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</si>
  <si>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</si>
  <si>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</si>
  <si>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</si>
  <si>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</si>
  <si>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</si>
  <si>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</si>
  <si>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</si>
  <si>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</si>
  <si>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</si>
  <si>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</si>
  <si>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</si>
  <si>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</si>
  <si>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</si>
  <si>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</si>
  <si>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</si>
  <si>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</si>
  <si>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</si>
  <si>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</si>
  <si>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</si>
  <si>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</si>
  <si>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</si>
  <si>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</si>
  <si>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</si>
  <si>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</si>
  <si>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</si>
  <si>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</si>
  <si>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</si>
  <si>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</si>
  <si>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</si>
  <si>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</si>
  <si>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</si>
  <si>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</si>
  <si>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</si>
  <si>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</si>
  <si>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</si>
  <si>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</si>
  <si>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</si>
  <si>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</si>
  <si>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</si>
  <si>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</si>
  <si>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</si>
  <si>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</si>
  <si>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</si>
  <si>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</si>
  <si>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</si>
  <si>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</si>
  <si>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</si>
  <si>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</si>
  <si>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</si>
  <si>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</si>
  <si>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</si>
  <si>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</si>
  <si>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</si>
  <si>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</si>
  <si>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</si>
  <si>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</si>
  <si>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</si>
  <si>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</si>
  <si>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</si>
  <si>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</si>
  <si>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</si>
  <si>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</si>
  <si>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</si>
  <si>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</si>
  <si>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</si>
  <si>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</si>
  <si>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</si>
  <si>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</si>
  <si>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</si>
  <si>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</si>
  <si>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</si>
  <si>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</si>
  <si>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</si>
  <si>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</si>
  <si>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</si>
  <si>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</si>
  <si>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</si>
  <si>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</si>
  <si>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</si>
  <si>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</si>
  <si>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</si>
  <si>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</si>
  <si>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</si>
  <si>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</si>
  <si>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</si>
  <si>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</si>
  <si>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</si>
  <si>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</si>
  <si>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</si>
  <si>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</si>
  <si>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</si>
  <si>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</si>
  <si>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</si>
  <si>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</si>
  <si>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</si>
  <si>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</si>
  <si>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</si>
  <si>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</si>
  <si>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</si>
  <si>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</si>
  <si>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</si>
  <si>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</si>
  <si>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</si>
  <si>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</si>
  <si>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</si>
  <si>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</si>
  <si>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</si>
  <si>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</si>
  <si>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</si>
  <si>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</si>
  <si>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</si>
  <si>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</si>
  <si>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</si>
  <si>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</si>
  <si>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</si>
  <si>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</si>
  <si>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</si>
  <si>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</si>
  <si>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</si>
  <si>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</si>
  <si>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</si>
  <si>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</si>
  <si>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</si>
  <si>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</si>
  <si>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</si>
  <si>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</si>
  <si>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</si>
  <si>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</si>
  <si>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</si>
  <si>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</si>
  <si>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</si>
  <si>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</si>
  <si>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</si>
  <si>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</si>
  <si>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</si>
  <si>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</si>
  <si>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</si>
  <si>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</si>
  <si>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</si>
  <si>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</si>
  <si>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</si>
  <si>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</si>
  <si>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</si>
  <si>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</si>
  <si>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</si>
  <si>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</si>
  <si>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</si>
  <si>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</si>
  <si>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</si>
  <si>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</si>
  <si>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</si>
  <si>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</si>
  <si>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</si>
  <si>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</si>
  <si>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</si>
  <si>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</si>
  <si>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</si>
  <si>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</si>
  <si>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</si>
  <si>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</si>
  <si>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</si>
  <si>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</si>
  <si>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</si>
  <si>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</si>
  <si>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</si>
  <si>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</si>
  <si>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</si>
  <si>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</si>
  <si>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</si>
  <si>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</si>
  <si>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</si>
  <si>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</si>
  <si>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</si>
  <si>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</si>
  <si>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</si>
  <si>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</si>
  <si>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</si>
  <si>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</si>
  <si>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</si>
  <si>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</si>
  <si>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</si>
  <si>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</si>
  <si>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</si>
  <si>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</si>
  <si>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</si>
  <si>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</si>
  <si>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</si>
  <si>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</si>
  <si>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</si>
  <si>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</si>
  <si>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</si>
  <si>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</si>
  <si>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</si>
  <si>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</si>
  <si>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</si>
  <si>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</si>
  <si>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</si>
  <si>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</si>
  <si>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</si>
  <si>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</si>
  <si>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</si>
  <si>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</si>
  <si>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</si>
  <si>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</si>
  <si>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</si>
  <si>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</si>
  <si>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</si>
  <si>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</si>
  <si>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</si>
  <si>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</si>
  <si>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</si>
  <si>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</si>
  <si>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</si>
  <si>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</si>
  <si>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</si>
  <si>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</si>
  <si>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</si>
  <si>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</si>
  <si>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</si>
  <si>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</si>
  <si>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</si>
  <si>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</si>
  <si>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</si>
  <si>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</si>
  <si>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</si>
  <si>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</si>
  <si>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</si>
  <si>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</si>
  <si>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</si>
  <si>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</si>
  <si>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</si>
  <si>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</si>
  <si>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</si>
  <si>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</si>
  <si>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</si>
  <si>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</si>
  <si>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</si>
  <si>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</si>
  <si>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</si>
  <si>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</si>
  <si>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</si>
  <si>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</si>
  <si>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</si>
  <si>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</si>
  <si>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</si>
  <si>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</si>
  <si>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</si>
  <si>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</si>
  <si>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</si>
  <si>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</si>
  <si>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</si>
  <si>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</si>
  <si>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</si>
  <si>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</si>
  <si>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</si>
  <si>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</si>
  <si>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</si>
  <si>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</si>
  <si>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</si>
  <si>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</si>
  <si>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</si>
  <si>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</si>
  <si>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</si>
  <si>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</si>
  <si>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</si>
  <si>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</si>
  <si>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</si>
  <si>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</si>
  <si>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</si>
  <si>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</si>
  <si>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</si>
  <si>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</si>
  <si>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</si>
  <si>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</si>
  <si>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</si>
  <si>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</si>
  <si>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</si>
  <si>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</si>
  <si>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</si>
  <si>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</si>
  <si>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</si>
  <si>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</si>
  <si>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</si>
  <si>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</si>
  <si>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</si>
  <si>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</si>
  <si>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</si>
  <si>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</si>
  <si>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</si>
  <si>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</si>
  <si>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</si>
  <si>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</si>
  <si>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</si>
  <si>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</si>
  <si>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</si>
  <si>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</si>
  <si>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</si>
  <si>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</si>
  <si>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</si>
  <si>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</si>
  <si>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</si>
  <si>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</si>
  <si>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</si>
  <si>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</si>
  <si>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</si>
  <si>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</si>
  <si>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</si>
  <si>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</si>
  <si>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</si>
  <si>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</si>
  <si>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</si>
  <si>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</si>
  <si>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</si>
  <si>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</si>
  <si>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</si>
  <si>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</si>
  <si>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</si>
  <si>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</si>
  <si>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</si>
  <si>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</si>
  <si>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</si>
  <si>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</si>
  <si>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</si>
  <si>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</si>
  <si>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</si>
  <si>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</si>
  <si>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</si>
  <si>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</si>
  <si>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</si>
  <si>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</si>
  <si>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</si>
  <si>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</si>
  <si>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</si>
  <si>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</si>
  <si>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</si>
  <si>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</si>
  <si>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</si>
  <si>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</si>
  <si>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</si>
  <si>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</si>
  <si>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</si>
  <si>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</si>
  <si>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</si>
  <si>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</si>
  <si>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</si>
  <si>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</si>
  <si>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</si>
  <si>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</si>
  <si>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</si>
  <si>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</si>
  <si>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</si>
  <si>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</si>
  <si>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</si>
  <si>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</si>
  <si>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</si>
  <si>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</si>
  <si>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</si>
  <si>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</si>
  <si>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</si>
  <si>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</si>
  <si>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</si>
  <si>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</si>
  <si>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</si>
  <si>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</si>
  <si>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</si>
  <si>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</si>
  <si>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</si>
  <si>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</si>
  <si>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</si>
  <si>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</si>
  <si>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</si>
  <si>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</si>
  <si>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</si>
  <si>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</si>
  <si>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</si>
  <si>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</si>
  <si>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</si>
  <si>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</si>
  <si>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</si>
  <si>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</si>
  <si>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</si>
  <si>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</si>
  <si>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</si>
  <si>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</si>
  <si>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</si>
  <si>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</si>
  <si>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</si>
  <si>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</si>
  <si>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</si>
  <si>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</si>
  <si>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</si>
  <si>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</si>
  <si>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</si>
  <si>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</si>
  <si>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</si>
  <si>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</si>
  <si>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</si>
  <si>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</si>
  <si>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</si>
  <si>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</si>
  <si>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</si>
  <si>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</si>
  <si>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</si>
  <si>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</si>
  <si>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</si>
  <si>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</si>
  <si>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</si>
  <si>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</si>
  <si>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</si>
  <si>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</si>
  <si>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</si>
  <si>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</si>
  <si>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</si>
  <si>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</si>
  <si>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</si>
  <si>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</si>
  <si>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</si>
  <si>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</si>
  <si>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</si>
  <si>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</si>
  <si>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</si>
  <si>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</si>
  <si>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</si>
  <si>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</si>
  <si>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</si>
  <si>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</si>
  <si>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</si>
  <si>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</si>
  <si>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</si>
  <si>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</si>
  <si>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</si>
  <si>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</si>
  <si>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</si>
  <si>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</si>
  <si>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</si>
  <si>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</si>
  <si>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</si>
  <si>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</si>
  <si>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</si>
  <si>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</si>
  <si>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</si>
  <si>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</si>
  <si>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</si>
  <si>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</si>
  <si>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</si>
  <si>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</si>
  <si>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</si>
  <si>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</si>
  <si>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</si>
  <si>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</si>
  <si>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</si>
  <si>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</si>
  <si>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</si>
  <si>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</si>
  <si>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</si>
  <si>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</si>
  <si>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</si>
  <si>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</si>
  <si>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</si>
  <si>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</si>
  <si>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</si>
  <si>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</si>
  <si>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</si>
  <si>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</si>
  <si>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</si>
  <si>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</si>
  <si>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</si>
  <si>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</si>
  <si>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</si>
  <si>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</si>
  <si>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</si>
  <si>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</si>
  <si>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</si>
  <si>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</si>
  <si>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</si>
  <si>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</si>
  <si>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</si>
  <si>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</si>
  <si>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</si>
  <si>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</si>
  <si>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</si>
  <si>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</si>
  <si>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</si>
  <si>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</si>
  <si>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</si>
  <si>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</si>
  <si>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</si>
  <si>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</si>
  <si>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</si>
  <si>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</si>
  <si>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</si>
  <si>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</si>
  <si>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</si>
  <si>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</si>
  <si>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</si>
  <si>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</si>
  <si>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</si>
  <si>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</si>
  <si>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</si>
  <si>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</si>
  <si>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</si>
  <si>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</si>
  <si>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</si>
  <si>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</si>
  <si>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</si>
  <si>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</si>
  <si>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</si>
  <si>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</si>
  <si>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</si>
  <si>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</si>
  <si>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</si>
  <si>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</si>
  <si>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</si>
  <si>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</si>
  <si>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</si>
  <si>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</si>
  <si>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</si>
  <si>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</si>
  <si>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</si>
  <si>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</si>
  <si>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</si>
  <si>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</si>
  <si>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</si>
  <si>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</si>
  <si>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</si>
  <si>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</si>
  <si>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</si>
  <si>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</si>
  <si>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</si>
  <si>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</si>
  <si>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</si>
  <si>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</si>
  <si>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</si>
  <si>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</si>
  <si>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</si>
  <si>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</si>
  <si>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</si>
  <si>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</si>
  <si>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</si>
  <si>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</si>
  <si>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</si>
  <si>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</si>
  <si>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</si>
  <si>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</si>
  <si>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</si>
  <si>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</si>
  <si>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</si>
  <si>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</si>
  <si>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</si>
  <si>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</si>
  <si>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</si>
  <si>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</si>
  <si>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</si>
  <si>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</si>
  <si>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</si>
  <si>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</si>
  <si>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</si>
  <si>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</si>
  <si>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</si>
  <si>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</si>
  <si>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</si>
  <si>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</si>
  <si>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</si>
  <si>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</si>
  <si>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</si>
  <si>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</si>
  <si>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</si>
  <si>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</si>
  <si>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</si>
  <si>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</si>
  <si>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</si>
  <si>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</si>
  <si>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</si>
  <si>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</si>
  <si>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</si>
  <si>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</si>
  <si>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</si>
  <si>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</si>
  <si>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</si>
  <si>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</si>
  <si>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</si>
  <si>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</si>
  <si>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</si>
  <si>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</si>
  <si>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</si>
  <si>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</si>
  <si>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</si>
  <si>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</si>
  <si>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</si>
  <si>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</si>
  <si>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</si>
  <si>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</si>
  <si>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</si>
  <si>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</si>
  <si>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</si>
  <si>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</si>
  <si>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</si>
  <si>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</si>
  <si>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</si>
  <si>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</si>
  <si>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</si>
  <si>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</si>
  <si>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</si>
  <si>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</si>
  <si>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</si>
  <si>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</si>
  <si>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</si>
  <si>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</si>
  <si>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</si>
  <si>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</si>
  <si>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</si>
  <si>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</si>
  <si>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</si>
  <si>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</si>
  <si>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</si>
  <si>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</si>
  <si>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</si>
  <si>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</si>
  <si>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</si>
  <si>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</si>
  <si>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</si>
  <si>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</si>
  <si>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</si>
  <si>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</si>
  <si>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</si>
  <si>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</si>
  <si>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</si>
  <si>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</si>
  <si>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</si>
  <si>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</si>
  <si>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</si>
  <si>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</si>
  <si>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</si>
  <si>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</si>
  <si>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</si>
  <si>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</si>
  <si>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</si>
  <si>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</si>
  <si>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</si>
  <si>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</si>
  <si>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</si>
  <si>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</si>
  <si>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</si>
  <si>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</si>
  <si>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</si>
  <si>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</si>
  <si>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</si>
  <si>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</si>
  <si>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</si>
  <si>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</si>
  <si>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</si>
  <si>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</si>
  <si>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</si>
  <si>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</si>
  <si>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</si>
  <si>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</si>
  <si>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</si>
  <si>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</si>
  <si>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</si>
  <si>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</si>
  <si>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</si>
  <si>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</si>
  <si>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</si>
  <si>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</si>
  <si>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</si>
  <si>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</si>
  <si>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</si>
  <si>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</si>
  <si>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</si>
  <si>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</si>
  <si>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</si>
  <si>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</si>
  <si>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</si>
  <si>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</si>
  <si>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</si>
  <si>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</si>
  <si>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</si>
  <si>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</si>
  <si>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</si>
  <si>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</si>
  <si>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</si>
  <si>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</si>
  <si>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</si>
  <si>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</si>
  <si>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</si>
  <si>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</si>
  <si>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</si>
  <si>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</si>
  <si>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</si>
  <si>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</si>
  <si>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</si>
  <si>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</si>
  <si>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</si>
  <si>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</si>
  <si>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</si>
  <si>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</si>
  <si>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</si>
  <si>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</si>
  <si>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</si>
  <si>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</si>
  <si>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</si>
  <si>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</si>
  <si>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</si>
  <si>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</si>
  <si>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</si>
  <si>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</si>
  <si>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</si>
  <si>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</si>
  <si>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</si>
  <si>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</si>
  <si>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</si>
  <si>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</si>
  <si>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</si>
  <si>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</si>
  <si>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</si>
  <si>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</si>
  <si>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</si>
  <si>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</si>
  <si>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</si>
  <si>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</si>
  <si>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</si>
  <si>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</si>
  <si>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</si>
  <si>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</si>
  <si>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</si>
  <si>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</si>
  <si>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</si>
  <si>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</si>
  <si>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</si>
  <si>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</si>
  <si>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</si>
  <si>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</si>
  <si>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</si>
  <si>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</si>
  <si>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</si>
  <si>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</si>
  <si>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</si>
  <si>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</si>
  <si>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</si>
  <si>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</si>
  <si>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</si>
  <si>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</si>
  <si>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</si>
  <si>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</si>
  <si>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</si>
  <si>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</si>
  <si>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</si>
  <si>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</si>
  <si>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</si>
  <si>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</si>
  <si>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</si>
  <si>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</si>
  <si>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</si>
  <si>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</si>
  <si>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</si>
  <si>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</si>
  <si>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</si>
  <si>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</si>
  <si>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</si>
  <si>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</si>
  <si>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</si>
  <si>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</si>
  <si>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</si>
  <si>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</si>
  <si>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</si>
  <si>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</si>
  <si>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</si>
  <si>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</si>
  <si>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</si>
  <si>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</si>
  <si>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</si>
  <si>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</si>
  <si>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</si>
  <si>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</si>
  <si>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</si>
  <si>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</si>
  <si>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</si>
  <si>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</si>
  <si>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</si>
  <si>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</si>
  <si>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</si>
  <si>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</si>
  <si>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</si>
  <si>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</si>
  <si>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</si>
  <si>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</si>
  <si>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</si>
  <si>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</si>
  <si>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</si>
  <si>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</si>
  <si>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</si>
  <si>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</si>
  <si>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</si>
  <si>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</si>
  <si>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</si>
  <si>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</si>
  <si>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</si>
  <si>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</si>
  <si>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</si>
  <si>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</si>
  <si>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</si>
  <si>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</si>
  <si>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</si>
  <si>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</si>
  <si>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</si>
  <si>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</si>
  <si>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</si>
  <si>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</si>
  <si>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</si>
  <si>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</si>
  <si>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</si>
  <si>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</si>
  <si>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</si>
  <si>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</si>
  <si>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</si>
  <si>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</si>
  <si>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</si>
  <si>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</si>
  <si>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</si>
  <si>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</si>
  <si>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</si>
  <si>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</si>
  <si>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</si>
  <si>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</si>
  <si>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</si>
  <si>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</si>
  <si>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</si>
  <si>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</si>
  <si>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</si>
  <si>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</si>
  <si>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</si>
  <si>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</si>
  <si>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</si>
  <si>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</si>
  <si>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</si>
  <si>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</si>
  <si>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</si>
  <si>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</si>
  <si>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</si>
  <si>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</si>
  <si>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</si>
  <si>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</si>
  <si>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</si>
  <si>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</si>
  <si>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</si>
  <si>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</si>
  <si>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</si>
  <si>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</si>
  <si>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</si>
  <si>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</si>
  <si>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</si>
  <si>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</si>
  <si>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</si>
  <si>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</si>
  <si>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</si>
  <si>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</si>
  <si>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</si>
  <si>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</si>
  <si>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</si>
  <si>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</si>
  <si>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</si>
  <si>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</si>
  <si>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</si>
  <si>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</si>
  <si>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</si>
  <si>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</si>
  <si>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</si>
  <si>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</si>
  <si>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</si>
  <si>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</si>
  <si>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</si>
  <si>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</si>
  <si>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</si>
  <si>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</si>
  <si>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</si>
  <si>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</si>
  <si>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</si>
  <si>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</si>
  <si>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</si>
  <si>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</si>
  <si>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</si>
  <si>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</si>
  <si>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</si>
  <si>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</si>
  <si>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</si>
  <si>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</si>
  <si>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</si>
  <si>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</si>
  <si>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</si>
  <si>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</si>
  <si>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</si>
  <si>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</si>
  <si>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</si>
  <si>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</si>
  <si>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</si>
  <si>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</si>
  <si>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</si>
  <si>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</si>
  <si>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</si>
  <si>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</si>
  <si>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</si>
  <si>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</si>
  <si>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</si>
  <si>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</si>
  <si>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</si>
  <si>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</si>
  <si>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</si>
  <si>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</si>
  <si>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</si>
  <si>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</si>
  <si>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</si>
  <si>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</si>
  <si>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</si>
  <si>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</si>
  <si>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</si>
  <si>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</si>
  <si>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</si>
  <si>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</si>
  <si>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</si>
  <si>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</si>
  <si>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</si>
  <si>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</si>
  <si>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</si>
  <si>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</si>
  <si>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</si>
  <si>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</si>
  <si>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</si>
  <si>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</si>
  <si>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</si>
  <si>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</si>
  <si>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</si>
  <si>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</si>
  <si>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</si>
  <si>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</si>
  <si>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</si>
  <si>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</si>
  <si>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</si>
  <si>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</si>
  <si>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</si>
  <si>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</si>
  <si>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</si>
  <si>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</si>
  <si>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</si>
  <si>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</si>
  <si>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</si>
  <si>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</si>
  <si>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</si>
  <si>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</si>
  <si>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</si>
  <si>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</si>
  <si>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</si>
  <si>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</si>
  <si>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</si>
  <si>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</si>
  <si>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</si>
  <si>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</si>
  <si>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</si>
  <si>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</si>
  <si>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</si>
  <si>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</si>
  <si>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</si>
  <si>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</si>
  <si>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</si>
  <si>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</si>
  <si>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</si>
  <si>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</si>
  <si>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</si>
  <si>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</si>
  <si>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</si>
  <si>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</si>
  <si>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</si>
  <si>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</si>
  <si>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</si>
  <si>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</si>
  <si>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</si>
  <si>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</si>
  <si>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</si>
  <si>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</si>
  <si>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</si>
  <si>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</si>
  <si>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</si>
  <si>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</si>
  <si>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</si>
  <si>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</si>
  <si>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</si>
  <si>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</si>
  <si>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</si>
  <si>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</si>
  <si>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</si>
  <si>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</si>
  <si>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</si>
  <si>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</si>
  <si>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</si>
  <si>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</si>
  <si>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</si>
  <si>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</si>
  <si>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</si>
  <si>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</si>
  <si>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</si>
  <si>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</si>
  <si>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</si>
  <si>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</si>
  <si>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</si>
  <si>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</si>
  <si>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</si>
  <si>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</si>
  <si>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</si>
  <si>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</si>
  <si>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</si>
  <si>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</si>
  <si>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</si>
  <si>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</si>
  <si>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</si>
  <si>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</si>
  <si>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</si>
  <si>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</si>
  <si>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</si>
  <si>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</si>
  <si>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</si>
  <si>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</si>
  <si>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</si>
  <si>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</si>
  <si>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</si>
  <si>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</si>
  <si>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</si>
  <si>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</si>
  <si>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</si>
  <si>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</si>
  <si>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</si>
  <si>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</si>
  <si>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</si>
  <si>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</si>
  <si>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</si>
  <si>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</si>
  <si>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</si>
  <si>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</si>
  <si>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</si>
  <si>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</si>
  <si>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</si>
  <si>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</si>
  <si>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</si>
  <si>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</si>
  <si>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</si>
  <si>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</si>
  <si>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</si>
  <si>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</si>
  <si>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</si>
  <si>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</si>
  <si>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</si>
  <si>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</si>
  <si>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</si>
  <si>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</si>
  <si>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</si>
  <si>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</si>
  <si>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</si>
  <si>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</si>
  <si>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</si>
  <si>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</si>
  <si>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</si>
  <si>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</si>
  <si>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</si>
  <si>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</si>
  <si>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</si>
  <si>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</si>
  <si>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</si>
  <si>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</si>
  <si>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</si>
  <si>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</si>
  <si>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</si>
  <si>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</si>
  <si>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</si>
  <si>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</si>
  <si>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</si>
  <si>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</si>
  <si>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</si>
  <si>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</si>
  <si>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</si>
  <si>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</si>
  <si>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</si>
  <si>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</si>
  <si>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</si>
  <si>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</si>
  <si>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</si>
  <si>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</si>
  <si>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</si>
  <si>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</si>
  <si>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</si>
  <si>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</si>
  <si>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</si>
  <si>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</si>
  <si>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</si>
  <si>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</si>
  <si>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</si>
  <si>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</si>
  <si>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</si>
  <si>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</si>
  <si>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</si>
  <si>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</si>
  <si>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</si>
  <si>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</si>
  <si>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</si>
  <si>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</si>
  <si>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</si>
  <si>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</si>
  <si>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</si>
  <si>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</si>
  <si>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</si>
  <si>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</si>
  <si>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</si>
  <si>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</si>
  <si>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</si>
  <si>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</si>
  <si>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</si>
  <si>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</si>
  <si>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</si>
  <si>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</si>
  <si>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</si>
  <si>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</si>
  <si>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</si>
  <si>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</si>
  <si>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</si>
  <si>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</si>
  <si>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</si>
  <si>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</si>
  <si>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</si>
  <si>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</si>
  <si>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</si>
  <si>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</si>
  <si>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</si>
  <si>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</si>
  <si>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</si>
  <si>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</si>
  <si>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</si>
  <si>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</si>
  <si>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</si>
  <si>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</si>
  <si>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</si>
  <si>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</si>
  <si>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</si>
  <si>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</si>
  <si>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</si>
  <si>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</si>
  <si>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</si>
  <si>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</si>
  <si>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</si>
  <si>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</si>
  <si>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</si>
  <si>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</si>
  <si>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</si>
  <si>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</si>
  <si>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</si>
  <si>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</si>
  <si>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</si>
  <si>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</si>
  <si>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</si>
  <si>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</si>
  <si>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</si>
  <si>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</si>
  <si>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</si>
  <si>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</si>
  <si>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</si>
  <si>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</si>
  <si>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</si>
  <si>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</si>
  <si>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</si>
  <si>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</si>
  <si>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</si>
  <si>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</si>
  <si>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</si>
  <si>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</si>
  <si>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</si>
  <si>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</si>
  <si>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</si>
  <si>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</si>
  <si>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</si>
  <si>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</si>
  <si>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</si>
  <si>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</si>
  <si>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</si>
  <si>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</si>
  <si>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</si>
  <si>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</si>
  <si>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</si>
  <si>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</si>
  <si>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</si>
  <si>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</si>
  <si>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</si>
  <si>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</si>
  <si>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</si>
  <si>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</si>
  <si>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</si>
  <si>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</si>
  <si>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</si>
  <si>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</si>
  <si>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</si>
  <si>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</si>
  <si>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</si>
  <si>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</si>
  <si>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</si>
  <si>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</si>
  <si>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</si>
  <si>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</si>
  <si>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</si>
  <si>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</si>
  <si>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</si>
  <si>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</si>
  <si>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</si>
  <si>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</si>
  <si>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</si>
  <si>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</si>
  <si>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</si>
  <si>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</si>
  <si>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</si>
  <si>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</si>
  <si>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</si>
  <si>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</si>
  <si>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</si>
  <si>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</si>
  <si>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</si>
  <si>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</si>
  <si>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</si>
  <si>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</si>
  <si>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</si>
  <si>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</si>
  <si>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</si>
  <si>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</si>
  <si>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</si>
  <si>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</si>
  <si>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</si>
  <si>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</si>
  <si>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</si>
  <si>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</si>
  <si>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</si>
  <si>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</si>
  <si>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</si>
  <si>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</si>
  <si>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</si>
  <si>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</si>
  <si>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</si>
  <si>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</si>
  <si>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</si>
  <si>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</si>
  <si>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</si>
  <si>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</si>
  <si>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</si>
  <si>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</si>
  <si>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</si>
  <si>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</si>
  <si>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</si>
  <si>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</si>
  <si>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</si>
  <si>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</si>
  <si>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</si>
  <si>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</si>
  <si>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</si>
  <si>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</si>
  <si>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</si>
  <si>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</si>
  <si>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</si>
  <si>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</si>
  <si>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</si>
  <si>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</si>
  <si>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</si>
  <si>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</si>
  <si>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</si>
  <si>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</si>
  <si>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</si>
  <si>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</si>
  <si>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</si>
  <si>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</si>
  <si>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</si>
  <si>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</si>
  <si>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</si>
  <si>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</si>
  <si>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</si>
  <si>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</si>
  <si>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</si>
  <si>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</si>
  <si>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</si>
  <si>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</si>
  <si>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</si>
  <si>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</si>
  <si>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</si>
  <si>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</si>
  <si>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</si>
  <si>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</si>
  <si>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</si>
  <si>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</si>
  <si>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</si>
  <si>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</si>
  <si>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</si>
  <si>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</si>
  <si>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</si>
  <si>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</si>
  <si>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</si>
  <si>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</si>
  <si>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</si>
  <si>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</si>
  <si>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</si>
  <si>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</si>
  <si>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</si>
  <si>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</si>
  <si>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</si>
  <si>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</si>
  <si>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</si>
  <si>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</si>
  <si>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</si>
  <si>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</si>
  <si>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</si>
  <si>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</si>
  <si>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</si>
  <si>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</si>
  <si>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</si>
  <si>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</si>
  <si>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</si>
  <si>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</si>
  <si>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</si>
  <si>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</si>
  <si>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</si>
  <si>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</si>
  <si>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</si>
  <si>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</si>
  <si>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</si>
  <si>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</si>
  <si>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</si>
  <si>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</si>
  <si>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</si>
  <si>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</si>
  <si>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</si>
  <si>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</si>
  <si>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</si>
  <si>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</si>
  <si>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</si>
  <si>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</si>
  <si>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</si>
  <si>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</si>
  <si>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</si>
  <si>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</si>
  <si>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</si>
  <si>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</si>
  <si>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</si>
  <si>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</si>
  <si>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</si>
  <si>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</si>
  <si>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</si>
  <si>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</si>
  <si>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</si>
  <si>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</si>
  <si>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</si>
  <si>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</si>
  <si>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</si>
  <si>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</si>
  <si>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</si>
  <si>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</si>
  <si>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</si>
  <si>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</si>
  <si>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</si>
  <si>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</si>
  <si>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</si>
  <si>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</si>
  <si>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</si>
  <si>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</si>
  <si>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</si>
  <si>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</si>
  <si>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</si>
  <si>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</si>
  <si>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</si>
  <si>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</si>
  <si>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</si>
  <si>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</si>
  <si>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</si>
  <si>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</si>
  <si>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</si>
  <si>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</si>
  <si>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</si>
  <si>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</si>
  <si>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</si>
  <si>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</si>
  <si>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</si>
  <si>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</si>
  <si>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</si>
  <si>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</si>
  <si>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</si>
  <si>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</si>
  <si>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</si>
  <si>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</si>
  <si>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</si>
  <si>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</si>
  <si>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</si>
  <si>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</si>
  <si>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</si>
  <si>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</si>
  <si>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</si>
  <si>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</si>
  <si>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</si>
  <si>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</si>
  <si>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</si>
  <si>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</si>
  <si>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</si>
  <si>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</si>
  <si>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</si>
  <si>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</si>
  <si>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</si>
  <si>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</si>
  <si>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</si>
  <si>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</si>
  <si>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</si>
  <si>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</si>
  <si>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</si>
  <si>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</si>
  <si>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</si>
  <si>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</si>
  <si>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</si>
  <si>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</si>
  <si>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</si>
  <si>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</si>
  <si>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</si>
  <si>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</si>
  <si>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</si>
  <si>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</si>
  <si>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</si>
  <si>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</si>
  <si>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</si>
  <si>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</si>
  <si>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</si>
  <si>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</si>
  <si>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</si>
  <si>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</si>
  <si>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</si>
  <si>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</si>
  <si>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</si>
  <si>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</si>
  <si>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</si>
  <si>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</si>
  <si>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</si>
  <si>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</si>
  <si>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</si>
  <si>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</si>
  <si>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</si>
  <si>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</si>
  <si>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</si>
  <si>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</si>
  <si>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</si>
  <si>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</si>
  <si>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</si>
  <si>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</si>
  <si>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</si>
  <si>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</si>
  <si>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</si>
  <si>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</si>
  <si>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</si>
  <si>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</si>
  <si>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</si>
  <si>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</si>
  <si>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</si>
  <si>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</si>
  <si>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</si>
  <si>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</si>
  <si>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</si>
  <si>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</si>
  <si>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</si>
  <si>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</si>
  <si>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</si>
  <si>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</si>
  <si>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</si>
  <si>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</si>
  <si>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</si>
  <si>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</si>
  <si>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</si>
  <si>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</si>
  <si>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</si>
  <si>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</si>
  <si>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</si>
  <si>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</si>
  <si>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</si>
  <si>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</si>
  <si>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</si>
  <si>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</si>
  <si>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</si>
  <si>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</si>
  <si>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</si>
  <si>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</si>
  <si>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</si>
  <si>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</si>
  <si>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</si>
  <si>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</si>
  <si>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</si>
  <si>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</si>
  <si>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</si>
  <si>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</si>
  <si>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</si>
  <si>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</si>
  <si>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</si>
  <si>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</si>
  <si>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</si>
  <si>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</si>
  <si>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</si>
  <si>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</si>
  <si>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</si>
  <si>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</si>
  <si>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</si>
  <si>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</si>
  <si>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</si>
  <si>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</si>
  <si>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</si>
  <si>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</si>
  <si>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</si>
  <si>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</si>
  <si>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</si>
  <si>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</si>
  <si>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</si>
  <si>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</si>
  <si>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</si>
  <si>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</si>
  <si>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</si>
  <si>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</si>
  <si>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</si>
  <si>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</si>
  <si>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</si>
  <si>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</si>
  <si>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</si>
  <si>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</si>
  <si>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</si>
  <si>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</si>
  <si>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</si>
  <si>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</si>
  <si>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</si>
  <si>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</si>
  <si>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</si>
  <si>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</si>
  <si>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</si>
  <si>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</si>
  <si>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</si>
  <si>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</si>
  <si>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</si>
  <si>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</si>
  <si>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</si>
  <si>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</si>
  <si>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</si>
  <si>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</si>
  <si>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</si>
  <si>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</si>
  <si>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</si>
  <si>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</si>
  <si>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</si>
  <si>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</si>
  <si>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</si>
  <si>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</si>
  <si>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</si>
  <si>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</si>
  <si>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</si>
  <si>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</si>
  <si>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</si>
  <si>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</si>
  <si>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</si>
  <si>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</si>
  <si>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</si>
  <si>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</si>
  <si>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</si>
  <si>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</si>
  <si>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</si>
  <si>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</si>
  <si>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</si>
  <si>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</si>
  <si>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</si>
  <si>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</si>
  <si>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</si>
  <si>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</si>
  <si>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</si>
  <si>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</si>
  <si>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</si>
  <si>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</si>
  <si>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</si>
  <si>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</si>
  <si>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</si>
  <si>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</si>
  <si>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</si>
  <si>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</si>
  <si>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</si>
  <si>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</si>
  <si>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</si>
  <si>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</si>
  <si>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</si>
  <si>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</si>
  <si>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</si>
  <si>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</si>
  <si>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</si>
  <si>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</si>
  <si>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</si>
  <si>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</si>
  <si>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</si>
  <si>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</si>
  <si>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</si>
  <si>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</si>
  <si>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</si>
  <si>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</si>
  <si>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</si>
  <si>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</si>
  <si>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</si>
  <si>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</si>
  <si>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</si>
  <si>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</si>
  <si>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</si>
  <si>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</si>
  <si>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</si>
  <si>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</si>
  <si>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</si>
  <si>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</si>
  <si>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</si>
  <si>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</si>
  <si>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</si>
  <si>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</si>
  <si>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</si>
  <si>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</si>
  <si>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</si>
  <si>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</si>
  <si>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</si>
  <si>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</si>
  <si>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</si>
  <si>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</si>
  <si>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</si>
  <si>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</si>
  <si>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</si>
  <si>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</si>
  <si>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</si>
  <si>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</si>
  <si>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</si>
  <si>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</si>
  <si>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</si>
  <si>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</si>
  <si>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</si>
  <si>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</si>
  <si>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</si>
  <si>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</si>
  <si>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</si>
  <si>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</si>
  <si>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</si>
  <si>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</si>
  <si>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</si>
  <si>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</si>
  <si>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</si>
  <si>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</si>
  <si>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</si>
  <si>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</si>
  <si>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</si>
  <si>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</si>
  <si>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</si>
  <si>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</si>
  <si>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</si>
  <si>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</si>
  <si>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</si>
  <si>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</si>
  <si>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</si>
  <si>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</si>
  <si>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</si>
  <si>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</si>
  <si>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</si>
  <si>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</si>
  <si>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</si>
  <si>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</si>
  <si>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</si>
  <si>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</si>
  <si>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</si>
  <si>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</si>
  <si>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</si>
  <si>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</si>
  <si>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</si>
  <si>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</si>
  <si>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</si>
  <si>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</si>
  <si>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</si>
  <si>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</si>
  <si>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</si>
  <si>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</si>
  <si>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</si>
  <si>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</si>
  <si>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</si>
  <si>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</si>
  <si>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</si>
  <si>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</si>
  <si>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</si>
  <si>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</si>
  <si>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</si>
  <si>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</si>
  <si>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</si>
  <si>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</si>
  <si>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</si>
  <si>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</si>
  <si>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</si>
  <si>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</si>
  <si>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</si>
  <si>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</si>
  <si>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</si>
  <si>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</si>
  <si>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</si>
  <si>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</si>
  <si>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</si>
  <si>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</si>
  <si>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</si>
  <si>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</si>
  <si>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</si>
  <si>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</si>
  <si>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</si>
  <si>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</si>
  <si>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</si>
  <si>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</si>
  <si>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</si>
  <si>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</si>
  <si>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</si>
  <si>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</si>
  <si>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</si>
  <si>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</si>
  <si>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</si>
  <si>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</si>
  <si>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</si>
  <si>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</si>
  <si>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</si>
  <si>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</si>
  <si>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</si>
  <si>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</si>
  <si>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</si>
  <si>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</si>
  <si>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</si>
  <si>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</si>
  <si>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</si>
  <si>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</si>
  <si>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</si>
  <si>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</si>
  <si>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</si>
  <si>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</si>
  <si>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</si>
  <si>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</si>
  <si>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</si>
  <si>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</si>
  <si>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</si>
  <si>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</si>
  <si>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</si>
  <si>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</si>
  <si>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</si>
  <si>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</si>
  <si>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</si>
  <si>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</si>
  <si>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</si>
  <si>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</si>
  <si>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</si>
  <si>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</si>
  <si>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</si>
  <si>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</si>
  <si>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</si>
  <si>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</si>
  <si>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</si>
  <si>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</si>
  <si>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</si>
  <si>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</si>
  <si>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</si>
  <si>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</si>
  <si>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</si>
  <si>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</si>
  <si>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</si>
  <si>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</si>
  <si>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</si>
  <si>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</si>
  <si>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</si>
  <si>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</si>
  <si>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</si>
  <si>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</si>
  <si>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</si>
  <si>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</si>
  <si>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</si>
  <si>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</si>
  <si>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</si>
  <si>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</si>
  <si>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</si>
  <si>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</si>
  <si>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</si>
  <si>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</si>
  <si>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</si>
  <si>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</si>
  <si>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</si>
  <si>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</si>
  <si>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</si>
  <si>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</si>
  <si>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</si>
  <si>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</si>
  <si>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</si>
  <si>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</si>
  <si>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</si>
  <si>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</si>
  <si>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</si>
  <si>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</si>
  <si>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</si>
  <si>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</si>
  <si>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</si>
  <si>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</si>
  <si>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</si>
  <si>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</si>
  <si>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</si>
  <si>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</si>
  <si>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</si>
  <si>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</si>
  <si>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</si>
  <si>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</si>
  <si>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</si>
  <si>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</si>
  <si>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</si>
  <si>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</si>
  <si>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</si>
  <si>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</si>
  <si>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</si>
  <si>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</si>
  <si>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</si>
  <si>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</si>
  <si>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</si>
  <si>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</si>
  <si>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</si>
  <si>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</si>
  <si>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</si>
  <si>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</si>
  <si>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</si>
  <si>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</si>
  <si>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</si>
  <si>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</si>
  <si>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</si>
  <si>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</si>
  <si>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</si>
  <si>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</si>
  <si>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</si>
  <si>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</si>
  <si>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</si>
  <si>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</si>
  <si>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</si>
  <si>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</si>
  <si>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</si>
  <si>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</si>
  <si>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</si>
  <si>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</si>
  <si>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</si>
  <si>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</si>
  <si>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</si>
  <si>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</si>
  <si>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</si>
  <si>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</si>
  <si>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</si>
  <si>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</si>
  <si>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</si>
  <si>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</si>
  <si>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</si>
  <si>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</si>
  <si>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</si>
  <si>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</si>
  <si>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</si>
  <si>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</si>
  <si>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</si>
  <si>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</si>
  <si>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</si>
  <si>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</si>
  <si>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</si>
  <si>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</si>
  <si>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</si>
  <si>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</si>
  <si>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</si>
  <si>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</si>
  <si>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</si>
  <si>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</si>
  <si>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</si>
  <si>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</si>
  <si>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</si>
  <si>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</si>
  <si>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</si>
  <si>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</si>
  <si>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</si>
  <si>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</si>
  <si>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</si>
  <si>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</si>
  <si>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</si>
  <si>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</si>
  <si>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</si>
  <si>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</si>
  <si>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</si>
  <si>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</si>
  <si>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</si>
  <si>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</si>
  <si>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</si>
  <si>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</si>
  <si>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</si>
  <si>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</si>
  <si>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</si>
  <si>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</si>
  <si>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</si>
  <si>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</si>
  <si>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</si>
  <si>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</si>
  <si>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</si>
  <si>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</si>
  <si>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</si>
  <si>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</si>
  <si>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</si>
  <si>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</si>
  <si>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</si>
  <si>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</si>
  <si>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</si>
  <si>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</si>
  <si>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</si>
  <si>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</si>
  <si>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</si>
  <si>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</si>
  <si>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</si>
  <si>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</si>
  <si>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</si>
  <si>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</si>
  <si>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</si>
  <si>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</si>
  <si>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</si>
  <si>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</si>
  <si>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</si>
  <si>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</si>
  <si>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</si>
  <si>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</si>
  <si>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</si>
  <si>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</si>
  <si>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</si>
  <si>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</si>
  <si>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</si>
  <si>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</si>
  <si>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</si>
  <si>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</si>
  <si>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</si>
  <si>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</si>
  <si>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</si>
  <si>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</si>
  <si>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</si>
  <si>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</si>
  <si>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</si>
  <si>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</si>
  <si>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</si>
  <si>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</si>
  <si>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</si>
  <si>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</si>
  <si>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</si>
  <si>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</si>
  <si>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</si>
  <si>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</si>
  <si>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</si>
  <si>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</si>
  <si>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</si>
  <si>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</si>
  <si>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</si>
  <si>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</si>
  <si>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</si>
  <si>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</si>
  <si>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</si>
  <si>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</si>
  <si>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</si>
  <si>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</si>
  <si>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</si>
  <si>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</si>
  <si>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</si>
  <si>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</si>
  <si>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</si>
  <si>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</si>
  <si>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</si>
  <si>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</si>
  <si>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</si>
  <si>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</si>
  <si>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</si>
  <si>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</si>
  <si>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</si>
  <si>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</si>
  <si>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</si>
  <si>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</si>
  <si>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</si>
  <si>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</si>
  <si>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</si>
  <si>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</si>
  <si>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</si>
  <si>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</si>
  <si>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</si>
  <si>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</si>
  <si>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</si>
  <si>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</si>
  <si>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</si>
  <si>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</si>
  <si>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</si>
  <si>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</si>
  <si>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</si>
  <si>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</si>
  <si>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</si>
  <si>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</si>
  <si>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</si>
  <si>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</si>
  <si>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</si>
  <si>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</si>
  <si>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</si>
  <si>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</si>
  <si>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</si>
  <si>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</si>
  <si>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</si>
  <si>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</si>
  <si>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</si>
  <si>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</si>
  <si>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</si>
  <si>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</si>
  <si>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</si>
  <si>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</si>
  <si>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</si>
  <si>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</si>
  <si>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</si>
  <si>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</si>
  <si>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</si>
  <si>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</si>
  <si>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</si>
  <si>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</si>
  <si>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</si>
  <si>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</si>
  <si>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</si>
  <si>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</si>
  <si>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</si>
  <si>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</si>
  <si>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</si>
  <si>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</si>
  <si>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</si>
  <si>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</si>
  <si>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</si>
  <si>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</si>
  <si>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</si>
  <si>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</si>
  <si>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</si>
  <si>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</si>
  <si>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</si>
  <si>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</si>
  <si>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</si>
  <si>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</si>
  <si>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</si>
  <si>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</si>
  <si>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</si>
  <si>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</si>
  <si>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</si>
  <si>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</si>
  <si>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</si>
  <si>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</si>
  <si>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</si>
  <si>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</si>
  <si>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</si>
  <si>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</si>
  <si>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</si>
  <si>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</si>
  <si>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</si>
  <si>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</si>
  <si>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</si>
  <si>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</si>
  <si>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</si>
  <si>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</si>
  <si>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</si>
  <si>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</si>
  <si>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</si>
  <si>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</si>
  <si>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</si>
  <si>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</si>
  <si>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</si>
  <si>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</si>
  <si>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</si>
  <si>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</si>
  <si>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</si>
  <si>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</si>
  <si>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</si>
  <si>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</si>
  <si>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</si>
  <si>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</si>
  <si>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</si>
  <si>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</si>
  <si>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</si>
  <si>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</si>
  <si>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</si>
  <si>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</si>
  <si>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</si>
  <si>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</si>
  <si>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</si>
  <si>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</si>
  <si>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</si>
  <si>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</si>
  <si>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</si>
  <si>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</si>
  <si>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</si>
  <si>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</si>
  <si>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</si>
  <si>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</si>
  <si>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</si>
  <si>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</si>
  <si>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</si>
  <si>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</si>
  <si>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</si>
  <si>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</si>
  <si>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</si>
  <si>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</si>
  <si>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</si>
  <si>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</si>
  <si>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</si>
  <si>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</si>
  <si>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</si>
  <si>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</si>
  <si>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</si>
  <si>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</si>
  <si>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</si>
  <si>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</si>
  <si>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</si>
  <si>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</si>
  <si>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</si>
  <si>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</si>
  <si>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</si>
  <si>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</si>
  <si>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</si>
  <si>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</si>
  <si>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</si>
  <si>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</si>
  <si>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</si>
  <si>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</si>
  <si>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</si>
  <si>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</si>
  <si>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</si>
  <si>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</si>
  <si>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</si>
  <si>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</si>
  <si>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</si>
  <si>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</si>
  <si>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</si>
  <si>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</si>
  <si>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</si>
  <si>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</si>
  <si>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</si>
  <si>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</si>
  <si>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</si>
  <si>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</si>
  <si>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</si>
  <si>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</si>
  <si>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</si>
  <si>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</si>
  <si>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</si>
  <si>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</si>
  <si>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</si>
  <si>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</si>
  <si>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</si>
  <si>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</si>
  <si>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</si>
  <si>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</si>
  <si>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</si>
  <si>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</si>
  <si>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</si>
  <si>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</si>
  <si>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</si>
  <si>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</si>
  <si>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</si>
  <si>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</si>
  <si>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</si>
  <si>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</si>
  <si>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</si>
  <si>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</si>
  <si>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</si>
  <si>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</si>
  <si>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</si>
  <si>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</si>
  <si>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</si>
  <si>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</si>
  <si>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</si>
  <si>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</si>
  <si>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</si>
  <si>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</si>
  <si>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</si>
  <si>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</si>
  <si>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</si>
  <si>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</si>
  <si>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</si>
  <si>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</si>
  <si>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</si>
  <si>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</si>
  <si>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</si>
  <si>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</si>
  <si>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</si>
  <si>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</si>
  <si>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</si>
  <si>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</si>
  <si>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</si>
  <si>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</si>
  <si>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</si>
  <si>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</si>
  <si>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</si>
  <si>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</si>
  <si>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</si>
  <si>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</si>
  <si>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</si>
  <si>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</si>
  <si>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</si>
  <si>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</si>
  <si>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</si>
  <si>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</si>
  <si>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</si>
  <si>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</si>
  <si>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</si>
  <si>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</si>
  <si>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</si>
  <si>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</si>
  <si>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</si>
  <si>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</si>
  <si>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</si>
  <si>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</si>
  <si>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</si>
  <si>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</si>
  <si>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</si>
  <si>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</si>
  <si>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</si>
  <si>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</si>
  <si>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</si>
  <si>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</si>
  <si>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</si>
  <si>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</si>
  <si>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</si>
  <si>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</si>
  <si>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</si>
  <si>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</si>
  <si>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</si>
  <si>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</si>
  <si>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</si>
  <si>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</si>
  <si>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</si>
  <si>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</si>
  <si>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</si>
  <si>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</si>
  <si>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</si>
  <si>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</si>
  <si>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</si>
  <si>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</si>
  <si>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</si>
  <si>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</si>
  <si>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</si>
  <si>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</si>
  <si>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</si>
  <si>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</si>
  <si>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</si>
  <si>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</si>
  <si>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</si>
  <si>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</si>
  <si>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</si>
  <si>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</si>
  <si>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</si>
  <si>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</si>
  <si>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</si>
  <si>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</si>
  <si>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</si>
  <si>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</si>
  <si>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</si>
  <si>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</si>
  <si>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</si>
  <si>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</si>
  <si>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</si>
  <si>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</si>
  <si>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</si>
  <si>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</si>
  <si>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</si>
  <si>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</si>
  <si>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</si>
  <si>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</si>
  <si>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</si>
  <si>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</si>
  <si>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</si>
  <si>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</si>
  <si>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</si>
  <si>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</si>
  <si>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</si>
  <si>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</si>
  <si>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</si>
  <si>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</si>
  <si>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</si>
  <si>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</si>
  <si>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</si>
  <si>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</si>
  <si>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</si>
  <si>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</si>
  <si>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</si>
  <si>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</si>
  <si>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</si>
  <si>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</si>
  <si>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</si>
  <si>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</si>
  <si>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</si>
  <si>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</si>
  <si>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</si>
  <si>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</si>
  <si>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</si>
  <si>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</si>
  <si>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</si>
  <si>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</si>
  <si>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</si>
  <si>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</si>
  <si>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</si>
  <si>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</si>
  <si>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</si>
  <si>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</si>
  <si>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</si>
  <si>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</si>
  <si>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</si>
  <si>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</si>
  <si>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</si>
  <si>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</si>
  <si>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</si>
  <si>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</si>
  <si>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</si>
  <si>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</si>
  <si>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</si>
  <si>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</si>
  <si>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</si>
  <si>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</si>
  <si>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</si>
  <si>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</si>
  <si>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</si>
  <si>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</si>
  <si>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</si>
  <si>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</si>
  <si>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</si>
  <si>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</si>
  <si>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</si>
  <si>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</si>
  <si>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</si>
  <si>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</si>
  <si>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</si>
  <si>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</si>
  <si>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</si>
  <si>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</si>
  <si>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</si>
  <si>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</si>
  <si>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</si>
  <si>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</si>
  <si>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</si>
  <si>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</si>
  <si>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</si>
  <si>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</si>
  <si>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</si>
  <si>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</si>
  <si>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</si>
  <si>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</si>
  <si>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</si>
  <si>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</si>
  <si>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</si>
  <si>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</si>
  <si>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</si>
  <si>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</si>
  <si>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</si>
  <si>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</si>
  <si>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</si>
  <si>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</si>
  <si>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</si>
  <si>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</si>
  <si>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</si>
  <si>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</si>
  <si>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</si>
  <si>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</si>
  <si>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</si>
  <si>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</si>
  <si>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</si>
  <si>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</si>
  <si>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</si>
  <si>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</si>
  <si>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</si>
  <si>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</si>
  <si>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</si>
  <si>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</si>
  <si>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</si>
  <si>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</si>
  <si>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</si>
  <si>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</si>
  <si>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</si>
  <si>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</si>
  <si>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</si>
  <si>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</si>
  <si>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</si>
  <si>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</si>
  <si>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</si>
  <si>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</si>
  <si>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</si>
  <si>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</si>
  <si>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</si>
  <si>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</si>
  <si>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</si>
  <si>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</si>
  <si>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</si>
  <si>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</si>
  <si>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</si>
  <si>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</si>
  <si>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</si>
  <si>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</si>
  <si>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</si>
  <si>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</si>
  <si>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</si>
  <si>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</si>
  <si>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</si>
  <si>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</si>
  <si>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</si>
  <si>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</si>
  <si>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</si>
  <si>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</si>
  <si>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</si>
  <si>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</si>
  <si>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</si>
  <si>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</si>
  <si>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</si>
  <si>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</si>
  <si>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</si>
  <si>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</si>
  <si>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</si>
  <si>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</si>
  <si>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</si>
  <si>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</si>
  <si>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</si>
  <si>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</si>
  <si>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</si>
  <si>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</si>
  <si>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</si>
  <si>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</si>
  <si>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</si>
  <si>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</si>
  <si>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</si>
  <si>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</si>
  <si>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</si>
  <si>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</si>
  <si>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</si>
  <si>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</si>
  <si>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</si>
  <si>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</si>
  <si>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</si>
  <si>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</si>
  <si>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</si>
  <si>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</si>
  <si>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</si>
  <si>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</si>
  <si>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</si>
  <si>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</si>
  <si>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</si>
  <si>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</si>
  <si>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</si>
  <si>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</si>
  <si>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</si>
  <si>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</si>
  <si>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</si>
  <si>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</si>
  <si>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</si>
  <si>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</si>
  <si>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</si>
  <si>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</si>
  <si>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</si>
  <si>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</si>
  <si>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</si>
  <si>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</si>
  <si>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</si>
  <si>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</si>
  <si>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</si>
  <si>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</si>
  <si>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</si>
  <si>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</si>
  <si>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</si>
  <si>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</si>
  <si>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</si>
  <si>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</si>
  <si>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</si>
  <si>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</si>
  <si>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</si>
  <si>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</si>
  <si>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</si>
  <si>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</si>
  <si>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</si>
  <si>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</si>
  <si>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</si>
  <si>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</si>
  <si>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</si>
  <si>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</si>
  <si>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</si>
  <si>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</si>
  <si>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</si>
  <si>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</si>
  <si>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</si>
  <si>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</si>
  <si>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</si>
  <si>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</si>
  <si>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</si>
  <si>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</si>
  <si>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</si>
  <si>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</si>
  <si>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</si>
  <si>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</si>
  <si>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</si>
  <si>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</si>
  <si>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</si>
  <si>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</si>
  <si>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</si>
  <si>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</si>
  <si>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</si>
  <si>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</si>
  <si>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</si>
  <si>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</si>
  <si>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</si>
  <si>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</si>
  <si>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</si>
  <si>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</si>
  <si>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</si>
  <si>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</si>
  <si>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</si>
  <si>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</si>
  <si>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</si>
  <si>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</si>
  <si>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</si>
  <si>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</si>
  <si>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</si>
  <si>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</si>
  <si>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</si>
  <si>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</si>
  <si>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</si>
  <si>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</si>
  <si>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</si>
  <si>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</si>
  <si>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</si>
  <si>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</si>
  <si>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</si>
  <si>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</si>
  <si>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</si>
  <si>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</si>
  <si>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</si>
  <si>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</si>
  <si>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</si>
  <si>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</si>
  <si>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</si>
  <si>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</si>
  <si>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</si>
  <si>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</si>
  <si>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</si>
  <si>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</si>
  <si>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</si>
  <si>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</si>
  <si>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</si>
  <si>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</si>
  <si>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</si>
  <si>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</si>
  <si>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</si>
  <si>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</si>
  <si>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</si>
  <si>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</si>
  <si>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</si>
  <si>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</si>
  <si>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</si>
  <si>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</si>
  <si>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</si>
  <si>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</si>
  <si>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</si>
  <si>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</si>
  <si>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</si>
  <si>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</si>
  <si>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</si>
  <si>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</si>
  <si>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</si>
  <si>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</si>
  <si>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</si>
  <si>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</si>
  <si>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</si>
  <si>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</si>
  <si>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</si>
  <si>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</si>
  <si>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</si>
  <si>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</si>
  <si>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</si>
  <si>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</si>
  <si>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</si>
  <si>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</si>
  <si>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</si>
  <si>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</si>
  <si>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</si>
  <si>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</si>
  <si>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</si>
  <si>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</si>
  <si>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</si>
  <si>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</si>
  <si>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</si>
  <si>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</si>
  <si>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</si>
  <si>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</si>
  <si>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</si>
  <si>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</si>
  <si>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</si>
  <si>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</si>
  <si>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</si>
  <si>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</si>
  <si>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</si>
  <si>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</si>
  <si>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</si>
  <si>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</si>
  <si>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</si>
  <si>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</si>
  <si>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</si>
  <si>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</si>
  <si>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</si>
  <si>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</si>
  <si>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</si>
  <si>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</si>
  <si>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</si>
  <si>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</si>
  <si>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</si>
  <si>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</si>
  <si>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</si>
  <si>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</si>
  <si>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</si>
  <si>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</si>
  <si>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</si>
  <si>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</si>
  <si>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</si>
  <si>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</si>
  <si>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</si>
  <si>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</si>
  <si>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</si>
  <si>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</si>
  <si>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</si>
  <si>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</si>
  <si>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</si>
  <si>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</si>
  <si>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</si>
  <si>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</si>
  <si>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</si>
  <si>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</si>
  <si>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</si>
  <si>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</si>
  <si>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</si>
  <si>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</si>
  <si>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</si>
  <si>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</si>
  <si>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</si>
  <si>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</si>
  <si>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</si>
  <si>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</si>
  <si>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</si>
  <si>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</si>
  <si>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</si>
  <si>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</si>
  <si>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</si>
  <si>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</si>
  <si>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</si>
  <si>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</si>
  <si>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</si>
  <si>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</si>
  <si>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</si>
  <si>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</si>
  <si>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</si>
  <si>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</si>
  <si>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</si>
  <si>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</si>
  <si>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</si>
  <si>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</si>
  <si>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</si>
  <si>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</si>
  <si>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</si>
  <si>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</si>
  <si>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</si>
  <si>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</si>
  <si>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</si>
  <si>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</si>
  <si>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</si>
  <si>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</si>
  <si>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</si>
  <si>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</si>
  <si>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</si>
  <si>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</si>
  <si>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</si>
  <si>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</si>
  <si>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</si>
  <si>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</si>
  <si>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</si>
  <si>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</si>
  <si>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</si>
  <si>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</si>
  <si>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</si>
  <si>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</si>
  <si>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</si>
  <si>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</si>
  <si>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</si>
  <si>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</si>
  <si>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</si>
  <si>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</si>
  <si>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</si>
  <si>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</si>
  <si>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</si>
  <si>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</si>
  <si>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</si>
  <si>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</si>
  <si>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</si>
  <si>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</si>
  <si>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</si>
  <si>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</si>
  <si>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</si>
  <si>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</si>
  <si>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</si>
  <si>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</si>
  <si>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</si>
  <si>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</si>
  <si>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</si>
  <si>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</si>
  <si>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</si>
  <si>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</si>
  <si>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</si>
  <si>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</si>
  <si>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</si>
  <si>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</si>
  <si>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</si>
  <si>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</si>
  <si>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</si>
  <si>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</si>
  <si>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</si>
  <si>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</si>
  <si>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</si>
  <si>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</si>
  <si>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</si>
  <si>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</si>
  <si>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</si>
  <si>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</si>
  <si>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</si>
  <si>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</si>
  <si>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</si>
  <si>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</si>
  <si>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</si>
  <si>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</si>
  <si>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</si>
  <si>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</si>
  <si>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</si>
  <si>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</si>
  <si>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</si>
  <si>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</si>
  <si>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</si>
  <si>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</si>
  <si>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</si>
  <si>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</si>
  <si>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</si>
  <si>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</si>
  <si>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</si>
  <si>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</si>
  <si>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</si>
  <si>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</si>
  <si>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</si>
  <si>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</si>
  <si>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</si>
  <si>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</si>
  <si>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</si>
  <si>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</si>
  <si>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</si>
  <si>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</si>
  <si>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</si>
  <si>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</si>
  <si>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</si>
  <si>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</si>
  <si>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</si>
  <si>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</si>
  <si>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</si>
  <si>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</si>
  <si>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</si>
  <si>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</si>
  <si>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</si>
  <si>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</si>
  <si>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</si>
  <si>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</si>
  <si>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</si>
  <si>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</si>
  <si>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</si>
  <si>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</si>
  <si>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</si>
  <si>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</si>
  <si>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</si>
  <si>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</si>
  <si>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</si>
  <si>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</si>
  <si>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</si>
  <si>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</si>
  <si>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</si>
  <si>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</si>
  <si>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</si>
  <si>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</si>
  <si>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</si>
  <si>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</si>
  <si>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</si>
  <si>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</si>
  <si>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</si>
  <si>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</si>
  <si>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</si>
  <si>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</si>
  <si>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</si>
  <si>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</si>
  <si>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</si>
  <si>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</si>
  <si>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</si>
  <si>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</si>
  <si>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</si>
  <si>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</si>
  <si>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</si>
  <si>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</si>
  <si>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</si>
  <si>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</si>
  <si>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</si>
  <si>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</si>
  <si>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</si>
  <si>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</si>
  <si>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</si>
  <si>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</si>
  <si>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</si>
  <si>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</si>
  <si>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</si>
  <si>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</si>
  <si>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</si>
  <si>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</si>
  <si>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</si>
  <si>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</si>
  <si>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</si>
  <si>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</si>
  <si>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</si>
  <si>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</si>
  <si>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</si>
  <si>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</si>
  <si>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</si>
  <si>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</si>
  <si>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</si>
  <si>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</si>
  <si>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</si>
  <si>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</si>
  <si>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</si>
  <si>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</si>
  <si>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</si>
  <si>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</si>
  <si>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</si>
  <si>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</si>
  <si>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</si>
  <si>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</si>
  <si>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</si>
  <si>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</si>
  <si>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</si>
  <si>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</si>
  <si>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</si>
  <si>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</si>
  <si>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</si>
  <si>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</si>
  <si>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</si>
  <si>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</si>
  <si>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</si>
  <si>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</si>
  <si>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</si>
  <si>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</si>
  <si>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</si>
  <si>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</si>
  <si>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</si>
  <si>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</si>
  <si>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</si>
  <si>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</si>
  <si>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</si>
  <si>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</si>
  <si>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</si>
  <si>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</si>
  <si>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</si>
  <si>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</si>
  <si>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</si>
  <si>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</si>
  <si>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</si>
  <si>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</si>
  <si>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</si>
  <si>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</si>
  <si>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</si>
  <si>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</si>
  <si>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</si>
  <si>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</si>
  <si>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</si>
  <si>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</si>
  <si>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</si>
  <si>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</si>
  <si>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</si>
  <si>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</si>
  <si>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</si>
  <si>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</si>
  <si>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</si>
  <si>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</si>
  <si>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</si>
  <si>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</si>
  <si>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</si>
  <si>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</si>
  <si>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</si>
  <si>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</si>
  <si>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</si>
  <si>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</si>
  <si>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</si>
  <si>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</si>
  <si>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</si>
  <si>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</si>
  <si>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</si>
  <si>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</si>
  <si>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</si>
  <si>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</si>
  <si>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</si>
  <si>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</si>
  <si>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</si>
  <si>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</si>
  <si>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</si>
  <si>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</si>
  <si>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</si>
  <si>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</si>
  <si>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</si>
  <si>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</si>
  <si>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</si>
  <si>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</si>
  <si>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</si>
  <si>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</si>
  <si>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</si>
  <si>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</si>
  <si>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</si>
  <si>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</si>
  <si>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</si>
  <si>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</si>
  <si>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</si>
  <si>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</si>
  <si>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</si>
  <si>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</si>
  <si>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</si>
  <si>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</si>
  <si>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</si>
  <si>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</si>
  <si>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</si>
  <si>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</si>
  <si>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</si>
  <si>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</si>
  <si>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</si>
  <si>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</si>
  <si>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</si>
  <si>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</si>
  <si>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</si>
  <si>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</si>
  <si>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</si>
  <si>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</si>
  <si>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</si>
  <si>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</si>
  <si>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</si>
  <si>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</si>
  <si>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</si>
  <si>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</si>
  <si>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</si>
  <si>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</si>
  <si>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</si>
  <si>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</si>
  <si>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</si>
  <si>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</si>
  <si>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</si>
  <si>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</si>
  <si>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</si>
  <si>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</si>
  <si>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</si>
  <si>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</si>
  <si>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</si>
  <si>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</si>
  <si>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</si>
  <si>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</si>
  <si>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</si>
  <si>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</si>
  <si>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</si>
  <si>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</si>
  <si>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</si>
  <si>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</si>
  <si>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</si>
  <si>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</si>
  <si>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</si>
  <si>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</si>
  <si>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</si>
  <si>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</si>
  <si>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</si>
  <si>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</si>
  <si>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</si>
  <si>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</si>
  <si>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</si>
  <si>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</si>
  <si>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</si>
  <si>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</si>
  <si>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</si>
  <si>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</si>
  <si>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</si>
  <si>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</si>
  <si>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</si>
  <si>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</si>
  <si>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</si>
  <si>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</si>
  <si>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</si>
  <si>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</si>
  <si>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</si>
  <si>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</si>
  <si>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</si>
  <si>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</si>
  <si>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</si>
  <si>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</si>
  <si>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</si>
  <si>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</si>
  <si>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</si>
  <si>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</si>
  <si>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</si>
  <si>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</si>
  <si>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</si>
  <si>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</si>
  <si>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</si>
  <si>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</si>
  <si>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</si>
  <si>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</si>
  <si>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</si>
  <si>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</si>
  <si>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</si>
  <si>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</si>
  <si>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</si>
  <si>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</si>
  <si>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</si>
  <si>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</si>
  <si>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</si>
  <si>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</si>
  <si>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</si>
  <si>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</si>
  <si>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</si>
  <si>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</si>
  <si>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</si>
  <si>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</si>
  <si>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</si>
  <si>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</si>
  <si>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</si>
  <si>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</si>
  <si>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</si>
  <si>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</si>
  <si>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</si>
  <si>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</si>
  <si>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</si>
  <si>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</si>
  <si>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</si>
  <si>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</si>
  <si>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</si>
  <si>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</si>
  <si>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</si>
  <si>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</si>
  <si>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</si>
  <si>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</si>
  <si>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</si>
  <si>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</si>
  <si>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</si>
  <si>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</si>
  <si>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</si>
  <si>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</si>
  <si>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</si>
  <si>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</si>
  <si>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</si>
  <si>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</si>
  <si>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</si>
  <si>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</si>
  <si>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</si>
  <si>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</si>
  <si>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</si>
  <si>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</si>
  <si>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</si>
  <si>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</si>
  <si>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</si>
  <si>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</si>
  <si>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</si>
  <si>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</si>
  <si>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</si>
  <si>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</si>
  <si>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</si>
  <si>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</si>
  <si>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</si>
  <si>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</si>
  <si>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</si>
  <si>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</si>
  <si>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</si>
  <si>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</si>
  <si>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</si>
  <si>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</si>
  <si>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</si>
  <si>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</si>
  <si>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</si>
  <si>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</si>
  <si>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</si>
  <si>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</si>
  <si>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</si>
  <si>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</si>
  <si>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</si>
  <si>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</si>
  <si>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</si>
  <si>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</si>
  <si>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</si>
  <si>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</si>
  <si>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</si>
  <si>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</si>
  <si>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</si>
  <si>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</si>
  <si>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</si>
  <si>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</si>
  <si>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</si>
  <si>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</si>
  <si>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</si>
  <si>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</si>
  <si>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</si>
  <si>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</si>
  <si>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</si>
  <si>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</si>
  <si>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</si>
  <si>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</si>
  <si>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</si>
  <si>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</si>
  <si>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</si>
  <si>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</si>
  <si>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</si>
  <si>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</si>
  <si>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</si>
  <si>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</si>
  <si>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</si>
  <si>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</si>
  <si>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</si>
  <si>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</si>
  <si>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</si>
  <si>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</si>
  <si>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</si>
  <si>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</si>
  <si>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</si>
  <si>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</si>
  <si>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</si>
  <si>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</si>
  <si>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</si>
  <si>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</si>
  <si>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</si>
  <si>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</si>
  <si>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</si>
  <si>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</si>
  <si>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</si>
  <si>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</si>
  <si>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</si>
  <si>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</si>
  <si>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</si>
  <si>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</si>
  <si>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</si>
  <si>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</si>
  <si>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</si>
  <si>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</si>
  <si>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</si>
  <si>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</si>
  <si>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</si>
  <si>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</si>
  <si>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</si>
  <si>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</si>
  <si>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</si>
  <si>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</si>
  <si>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</si>
  <si>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</si>
  <si>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</si>
  <si>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</si>
  <si>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</si>
  <si>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</si>
  <si>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</si>
  <si>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</si>
  <si>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</si>
  <si>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</si>
  <si>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</si>
  <si>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</si>
  <si>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</si>
  <si>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</si>
  <si>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</si>
  <si>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</si>
  <si>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</si>
  <si>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</si>
  <si>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</si>
  <si>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</si>
  <si>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</si>
  <si>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</si>
  <si>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</si>
  <si>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</si>
  <si>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</si>
  <si>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</si>
  <si>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</si>
  <si>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</si>
  <si>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</si>
  <si>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</si>
  <si>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</si>
  <si>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</si>
  <si>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</si>
  <si>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</si>
  <si>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</si>
  <si>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</si>
  <si>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</si>
  <si>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</si>
  <si>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</si>
  <si>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</si>
  <si>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</si>
  <si>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</si>
  <si>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</si>
  <si>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</si>
  <si>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</si>
  <si>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</si>
  <si>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</si>
  <si>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</si>
  <si>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</si>
  <si>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</si>
  <si>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</si>
  <si>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</si>
  <si>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</si>
  <si>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</si>
  <si>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</si>
  <si>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</si>
  <si>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</si>
  <si>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</si>
  <si>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</si>
  <si>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</si>
  <si>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</si>
  <si>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</si>
  <si>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</si>
  <si>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</si>
  <si>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</si>
  <si>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</si>
  <si>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</si>
  <si>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</si>
  <si>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</si>
  <si>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</si>
  <si>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</si>
  <si>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</si>
  <si>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</si>
  <si>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</si>
  <si>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</si>
  <si>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</si>
  <si>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</si>
  <si>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</si>
  <si>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</si>
  <si>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</si>
  <si>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</si>
  <si>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</si>
  <si>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</si>
  <si>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</si>
  <si>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</si>
  <si>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</si>
  <si>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</si>
  <si>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</si>
  <si>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</si>
  <si>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</si>
  <si>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</si>
  <si>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</si>
  <si>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</si>
  <si>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</si>
  <si>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</si>
  <si>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</si>
  <si>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</si>
  <si>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</si>
  <si>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</si>
  <si>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</si>
  <si>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</si>
  <si>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</si>
  <si>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</si>
  <si>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</si>
  <si>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</si>
  <si>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</si>
  <si>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</si>
  <si>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</si>
  <si>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</si>
  <si>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</si>
  <si>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</si>
  <si>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</si>
  <si>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</si>
  <si>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</si>
  <si>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</si>
  <si>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</si>
  <si>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</si>
  <si>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</si>
  <si>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</si>
  <si>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</si>
  <si>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</si>
  <si>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</si>
  <si>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</si>
  <si>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</si>
  <si>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</si>
  <si>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</si>
  <si>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</si>
  <si>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</si>
  <si>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</si>
  <si>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</si>
  <si>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</si>
  <si>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</si>
  <si>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</si>
  <si>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</si>
  <si>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</si>
  <si>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</si>
  <si>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</si>
  <si>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</si>
  <si>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</si>
  <si>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</si>
  <si>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</si>
  <si>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</si>
  <si>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</si>
  <si>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</si>
  <si>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</si>
  <si>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</si>
  <si>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</si>
  <si>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</si>
  <si>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</si>
  <si>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</si>
  <si>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</si>
  <si>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</si>
  <si>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</si>
  <si>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</si>
  <si>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</si>
  <si>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</si>
  <si>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</si>
  <si>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</si>
  <si>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</si>
  <si>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</si>
  <si>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</si>
  <si>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</si>
  <si>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</si>
  <si>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</si>
  <si>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</si>
  <si>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</si>
  <si>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</si>
  <si>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</si>
  <si>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</si>
  <si>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</si>
  <si>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</si>
  <si>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</si>
  <si>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</si>
  <si>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</si>
  <si>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</si>
  <si>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</si>
  <si>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</si>
  <si>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</si>
  <si>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</si>
  <si>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</si>
  <si>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</si>
  <si>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</si>
  <si>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</si>
  <si>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</si>
  <si>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</si>
  <si>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</si>
  <si>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</si>
  <si>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</si>
  <si>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</si>
  <si>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</si>
  <si>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</si>
  <si>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</si>
  <si>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</si>
  <si>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</si>
  <si>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</si>
  <si>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</si>
  <si>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</si>
  <si>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</si>
  <si>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</si>
  <si>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</si>
  <si>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</si>
  <si>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</si>
  <si>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</si>
  <si>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</si>
  <si>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</si>
  <si>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</si>
  <si>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</si>
  <si>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</si>
  <si>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</si>
  <si>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</si>
  <si>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</si>
  <si>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</si>
  <si>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</si>
  <si>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</si>
  <si>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</si>
  <si>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</si>
  <si>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</si>
  <si>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</si>
  <si>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</si>
  <si>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</si>
  <si>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</si>
  <si>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</si>
  <si>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</si>
  <si>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</si>
  <si>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</si>
  <si>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</si>
  <si>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</si>
  <si>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</si>
  <si>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</si>
  <si>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</si>
  <si>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</si>
  <si>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</si>
  <si>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</si>
  <si>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</si>
  <si>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</si>
  <si>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</si>
  <si>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</si>
  <si>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</si>
  <si>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</si>
  <si>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</si>
  <si>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</si>
  <si>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</si>
  <si>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</si>
  <si>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</si>
  <si>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</si>
  <si>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</si>
  <si>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</si>
  <si>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</si>
  <si>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</si>
  <si>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</si>
  <si>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</si>
  <si>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</si>
  <si>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</si>
  <si>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</si>
  <si>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</si>
  <si>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</si>
  <si>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</si>
  <si>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</si>
  <si>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</si>
  <si>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</si>
  <si>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</si>
  <si>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</si>
  <si>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</si>
  <si>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</si>
  <si>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</si>
  <si>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</si>
  <si>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</si>
  <si>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</si>
  <si>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</si>
  <si>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</si>
  <si>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</si>
  <si>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</si>
  <si>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</si>
  <si>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</si>
  <si>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</si>
  <si>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</si>
  <si>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</si>
  <si>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</si>
  <si>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</si>
  <si>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</si>
  <si>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</si>
  <si>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</si>
  <si>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</si>
  <si>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</si>
  <si>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</si>
  <si>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</si>
  <si>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</si>
  <si>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</si>
  <si>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</si>
  <si>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</si>
  <si>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</si>
  <si>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</si>
  <si>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</si>
  <si>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</si>
  <si>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</si>
  <si>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</si>
  <si>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</si>
  <si>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</si>
  <si>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</si>
  <si>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</si>
  <si>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</si>
  <si>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</si>
  <si>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</si>
  <si>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</si>
  <si>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</si>
  <si>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</si>
  <si>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</si>
  <si>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</si>
  <si>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</si>
  <si>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</si>
  <si>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</si>
  <si>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</si>
  <si>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</si>
  <si>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</si>
  <si>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</si>
  <si>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</si>
  <si>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</si>
  <si>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</si>
  <si>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</si>
  <si>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</si>
  <si>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</si>
  <si>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</si>
  <si>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</si>
  <si>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</si>
  <si>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</si>
  <si>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</si>
  <si>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</si>
  <si>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</si>
  <si>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</si>
  <si>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</si>
  <si>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</si>
  <si>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</si>
  <si>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</si>
  <si>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</si>
  <si>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</si>
  <si>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</si>
  <si>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</si>
  <si>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</si>
  <si>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</si>
  <si>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</si>
  <si>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</si>
  <si>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</si>
  <si>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</si>
  <si>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</si>
  <si>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</si>
  <si>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</si>
  <si>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</si>
  <si>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</si>
  <si>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</si>
  <si>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</si>
  <si>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</si>
  <si>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</si>
  <si>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</si>
  <si>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</si>
  <si>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</si>
  <si>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</si>
  <si>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</si>
  <si>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</si>
  <si>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</si>
  <si>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</si>
  <si>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</si>
  <si>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</si>
  <si>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</si>
  <si>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</si>
  <si>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</si>
  <si>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</si>
  <si>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</si>
  <si>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</si>
  <si>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</si>
  <si>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</si>
  <si>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</si>
  <si>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</si>
  <si>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</si>
  <si>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</si>
  <si>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</si>
  <si>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</si>
  <si>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</si>
  <si>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</si>
  <si>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</si>
  <si>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</si>
  <si>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</si>
  <si>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</si>
  <si>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</si>
  <si>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</si>
  <si>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</si>
  <si>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</si>
  <si>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</si>
  <si>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</si>
  <si>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</si>
  <si>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</si>
  <si>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</si>
  <si>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</si>
  <si>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</si>
  <si>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</si>
  <si>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</si>
  <si>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</si>
  <si>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</si>
  <si>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</si>
  <si>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</si>
  <si>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</si>
  <si>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</si>
  <si>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</si>
  <si>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</si>
  <si>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</si>
  <si>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</si>
  <si>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</si>
  <si>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</si>
  <si>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</si>
  <si>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</si>
  <si>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</si>
  <si>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</si>
  <si>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</si>
  <si>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</si>
  <si>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</si>
  <si>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</si>
  <si>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</si>
  <si>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</si>
  <si>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</si>
  <si>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</si>
  <si>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</si>
  <si>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</si>
  <si>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</si>
  <si>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</si>
  <si>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</si>
  <si>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</si>
  <si>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</si>
  <si>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</si>
  <si>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</si>
  <si>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</si>
  <si>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</si>
  <si>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</si>
  <si>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</si>
  <si>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</si>
  <si>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</si>
  <si>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</si>
  <si>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</si>
  <si>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</si>
  <si>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</si>
  <si>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</si>
  <si>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</si>
  <si>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</si>
  <si>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</si>
  <si>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</si>
  <si>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</si>
  <si>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</si>
  <si>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</si>
  <si>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</si>
  <si>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</si>
  <si>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</si>
  <si>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</si>
  <si>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</si>
  <si>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</si>
  <si>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</si>
  <si>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</si>
  <si>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</si>
  <si>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</si>
  <si>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</si>
  <si>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</si>
  <si>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</si>
  <si>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</si>
  <si>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</si>
  <si>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</si>
  <si>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</si>
  <si>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</si>
  <si>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</si>
  <si>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</si>
  <si>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</si>
  <si>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</si>
  <si>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</si>
  <si>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</si>
  <si>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</si>
  <si>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</si>
  <si>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</si>
  <si>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</si>
  <si>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</si>
  <si>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</si>
  <si>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</si>
  <si>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</si>
  <si>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</si>
  <si>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</si>
  <si>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</si>
  <si>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</si>
  <si>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</si>
  <si>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</si>
  <si>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</si>
  <si>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</si>
  <si>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</si>
  <si>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</si>
  <si>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</si>
  <si>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</si>
  <si>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</si>
  <si>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</si>
  <si>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</si>
  <si>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</si>
  <si>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</si>
  <si>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</si>
  <si>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</si>
  <si>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</si>
  <si>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</si>
  <si>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</si>
  <si>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</si>
  <si>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</si>
  <si>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</si>
  <si>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</si>
  <si>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</si>
  <si>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</si>
  <si>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</si>
  <si>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</si>
  <si>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</si>
  <si>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</si>
  <si>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</si>
  <si>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</si>
  <si>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</si>
  <si>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</si>
  <si>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</si>
  <si>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</si>
  <si>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</si>
  <si>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</si>
  <si>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</si>
  <si>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</si>
  <si>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</si>
  <si>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</si>
  <si>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</si>
  <si>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</si>
  <si>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</si>
  <si>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</si>
  <si>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</si>
  <si>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</si>
  <si>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</si>
  <si>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</si>
  <si>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</si>
  <si>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</si>
  <si>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</si>
  <si>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</si>
  <si>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</si>
  <si>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</si>
  <si>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</si>
  <si>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</si>
  <si>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</si>
  <si>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</si>
  <si>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</si>
  <si>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</si>
  <si>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</si>
  <si>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</si>
  <si>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</si>
  <si>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</si>
  <si>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</si>
  <si>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</si>
  <si>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</si>
  <si>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</si>
  <si>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</si>
  <si>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</si>
  <si>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</si>
  <si>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</si>
  <si>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</si>
  <si>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</si>
  <si>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</si>
  <si>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</si>
  <si>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</si>
  <si>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</si>
  <si>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</si>
  <si>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</si>
  <si>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</si>
  <si>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</si>
  <si>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</si>
  <si>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</si>
  <si>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</si>
  <si>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</si>
  <si>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</si>
  <si>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</si>
  <si>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</si>
  <si>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</si>
  <si>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</si>
  <si>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</si>
  <si>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</si>
  <si>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</si>
  <si>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</si>
  <si>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</si>
  <si>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</si>
  <si>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</si>
  <si>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</si>
  <si>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</si>
  <si>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</si>
  <si>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</si>
  <si>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</si>
  <si>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</si>
  <si>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</si>
  <si>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</si>
  <si>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</si>
  <si>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</si>
  <si>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</si>
  <si>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</si>
  <si>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</si>
  <si>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</si>
  <si>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</si>
  <si>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</si>
  <si>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</si>
  <si>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</si>
  <si>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</si>
  <si>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</si>
  <si>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</si>
  <si>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</si>
  <si>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</si>
  <si>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</si>
  <si>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</si>
  <si>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</si>
  <si>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</si>
  <si>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</si>
  <si>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</si>
  <si>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</si>
  <si>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</si>
  <si>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</si>
  <si>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</si>
  <si>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</si>
  <si>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</si>
  <si>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</si>
  <si>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</si>
  <si>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</si>
  <si>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</si>
  <si>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</si>
  <si>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</si>
  <si>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</si>
  <si>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</si>
  <si>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</si>
  <si>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</si>
  <si>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</si>
  <si>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</si>
  <si>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</si>
  <si>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</si>
  <si>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</si>
  <si>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</si>
  <si>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</si>
  <si>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</si>
  <si>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</si>
  <si>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</si>
  <si>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</si>
  <si>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</si>
  <si>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</si>
  <si>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</si>
  <si>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</si>
  <si>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</si>
  <si>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</si>
  <si>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</si>
  <si>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</si>
  <si>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</si>
  <si>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</si>
  <si>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</si>
  <si>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</si>
  <si>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</si>
  <si>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</si>
  <si>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</si>
  <si>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</si>
  <si>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</si>
  <si>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</si>
  <si>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</si>
  <si>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</si>
  <si>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</si>
  <si>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</si>
  <si>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</si>
  <si>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</si>
  <si>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</si>
  <si>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</si>
  <si>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</si>
  <si>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</si>
  <si>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</si>
  <si>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</si>
  <si>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</si>
  <si>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</si>
  <si>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</si>
  <si>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</si>
  <si>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</si>
  <si>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</si>
  <si>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</si>
  <si>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</si>
  <si>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</si>
  <si>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</si>
  <si>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</si>
  <si>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</si>
  <si>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</si>
  <si>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</si>
  <si>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</si>
  <si>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</si>
  <si>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</si>
  <si>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</si>
  <si>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</si>
  <si>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</si>
  <si>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</si>
  <si>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</si>
  <si>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</si>
  <si>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</si>
  <si>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</si>
  <si>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</si>
  <si>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</si>
  <si>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</si>
  <si>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</si>
  <si>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</si>
  <si>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</si>
  <si>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</si>
  <si>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</si>
  <si>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</si>
  <si>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</si>
  <si>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</si>
  <si>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</si>
  <si>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</si>
  <si>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</si>
  <si>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</si>
  <si>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</si>
  <si>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</si>
  <si>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</si>
  <si>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</si>
  <si>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</si>
  <si>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</si>
  <si>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</si>
  <si>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</si>
  <si>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</si>
  <si>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</si>
  <si>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</si>
  <si>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</si>
  <si>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</si>
  <si>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</si>
  <si>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</si>
  <si>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</si>
  <si>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</si>
  <si>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</si>
  <si>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</si>
  <si>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</si>
  <si>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</si>
  <si>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</si>
  <si>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</si>
  <si>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</si>
  <si>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</si>
  <si>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</si>
  <si>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</si>
  <si>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</si>
  <si>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</si>
  <si>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</si>
  <si>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</si>
  <si>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</si>
  <si>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</si>
  <si>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</si>
  <si>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</si>
  <si>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</si>
  <si>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</si>
  <si>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</si>
  <si>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</si>
  <si>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</si>
  <si>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</si>
  <si>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</si>
  <si>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</si>
  <si>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</si>
  <si>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</si>
  <si>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</si>
  <si>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</si>
  <si>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</si>
  <si>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</si>
  <si>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</si>
  <si>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</si>
  <si>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</si>
  <si>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</si>
  <si>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</si>
  <si>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</si>
  <si>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</si>
  <si>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</si>
  <si>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</si>
  <si>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</si>
  <si>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</si>
  <si>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</si>
  <si>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</si>
  <si>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</si>
  <si>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</si>
  <si>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</si>
  <si>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</si>
  <si>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</si>
  <si>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</si>
  <si>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</si>
  <si>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</si>
  <si>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</si>
  <si>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</si>
  <si>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</si>
  <si>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</si>
  <si>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</si>
  <si>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</si>
  <si>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</si>
  <si>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</si>
  <si>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</si>
  <si>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</si>
  <si>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</si>
  <si>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</si>
  <si>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</si>
  <si>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</si>
  <si>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</si>
  <si>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</si>
  <si>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</si>
  <si>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</si>
  <si>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</si>
  <si>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</si>
  <si>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</si>
  <si>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</si>
  <si>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</si>
  <si>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</si>
  <si>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</si>
  <si>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</si>
  <si>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</si>
  <si>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</si>
  <si>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</si>
  <si>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</si>
  <si>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</si>
  <si>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</si>
  <si>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</si>
  <si>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</si>
  <si>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</si>
  <si>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</si>
  <si>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</si>
  <si>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</si>
  <si>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</si>
  <si>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</si>
  <si>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</si>
  <si>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</si>
  <si>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</si>
  <si>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</si>
  <si>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</si>
  <si>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</si>
  <si>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</si>
  <si>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</si>
  <si>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</si>
  <si>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</si>
  <si>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</si>
  <si>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</si>
  <si>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</si>
  <si>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</si>
  <si>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</si>
  <si>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</si>
  <si>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</si>
  <si>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</si>
  <si>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</si>
  <si>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</si>
  <si>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</si>
  <si>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</si>
  <si>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</si>
  <si>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</si>
  <si>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</si>
  <si>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</si>
  <si>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</si>
  <si>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</si>
  <si>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</si>
  <si>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</si>
  <si>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</si>
  <si>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</si>
  <si>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</si>
  <si>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</si>
  <si>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</si>
  <si>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</si>
  <si>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</si>
  <si>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</si>
  <si>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</si>
  <si>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</si>
  <si>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</si>
  <si>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</si>
  <si>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</si>
  <si>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</si>
  <si>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</si>
  <si>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</si>
  <si>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</si>
  <si>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</si>
  <si>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</si>
  <si>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</si>
  <si>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</si>
  <si>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</si>
  <si>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</si>
  <si>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</si>
  <si>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</si>
  <si>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</si>
  <si>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</si>
  <si>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</si>
  <si>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</si>
  <si>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</si>
  <si>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</si>
  <si>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</si>
  <si>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</si>
  <si>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</si>
  <si>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</si>
  <si>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</si>
  <si>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</si>
  <si>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</si>
  <si>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</si>
  <si>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</si>
  <si>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</si>
  <si>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</si>
  <si>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</si>
  <si>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</si>
  <si>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</si>
  <si>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</si>
  <si>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</si>
  <si>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</si>
  <si>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</si>
  <si>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</si>
  <si>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</si>
  <si>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</si>
  <si>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</si>
  <si>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</si>
  <si>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</si>
  <si>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</si>
  <si>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</si>
  <si>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</si>
  <si>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</si>
  <si>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</si>
  <si>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</si>
  <si>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</si>
  <si>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</si>
  <si>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</si>
  <si>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</si>
  <si>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</si>
  <si>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</si>
  <si>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</si>
  <si>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</si>
  <si>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</si>
  <si>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</si>
  <si>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</si>
  <si>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</si>
  <si>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</si>
  <si>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</si>
  <si>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</si>
  <si>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</si>
  <si>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</si>
  <si>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</si>
  <si>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</si>
  <si>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</si>
  <si>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</si>
  <si>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</si>
  <si>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</si>
  <si>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</si>
  <si>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</si>
  <si>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</si>
  <si>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</si>
  <si>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</si>
  <si>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</si>
  <si>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</si>
  <si>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</si>
  <si>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</si>
  <si>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</si>
  <si>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</si>
  <si>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</si>
  <si>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</si>
  <si>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</si>
  <si>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</si>
  <si>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</si>
  <si>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</si>
  <si>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</si>
  <si>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</si>
  <si>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</si>
  <si>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</si>
  <si>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</si>
  <si>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</si>
  <si>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</si>
  <si>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</si>
  <si>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</si>
  <si>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</si>
  <si>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</si>
  <si>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</si>
  <si>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</si>
  <si>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</si>
  <si>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</si>
  <si>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</si>
  <si>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</si>
  <si>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</si>
  <si>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</si>
  <si>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</si>
  <si>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</si>
  <si>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</si>
  <si>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</si>
  <si>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</si>
  <si>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</si>
  <si>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</si>
  <si>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</si>
  <si>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</si>
  <si>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</si>
  <si>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</si>
  <si>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</si>
  <si>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</si>
  <si>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</si>
  <si>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</si>
  <si>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</si>
  <si>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</si>
  <si>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</si>
  <si>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</si>
  <si>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</si>
  <si>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</si>
  <si>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</si>
  <si>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</si>
  <si>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</si>
  <si>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</si>
  <si>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</si>
  <si>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</si>
  <si>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</si>
  <si>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</si>
  <si>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</si>
  <si>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</si>
  <si>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</si>
  <si>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</si>
  <si>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</si>
  <si>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</si>
  <si>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</si>
  <si>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</si>
  <si>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</si>
  <si>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</si>
  <si>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</si>
  <si>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</si>
  <si>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</si>
  <si>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</si>
  <si>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</si>
  <si>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</si>
  <si>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</si>
  <si>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</si>
  <si>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</si>
  <si>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</si>
  <si>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</si>
  <si>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</si>
  <si>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</si>
  <si>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</si>
  <si>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</si>
  <si>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</si>
  <si>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</si>
  <si>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</si>
  <si>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</si>
  <si>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</si>
  <si>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</si>
  <si>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</si>
  <si>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</si>
  <si>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</si>
  <si>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</si>
  <si>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</si>
  <si>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</si>
  <si>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</si>
  <si>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</si>
  <si>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</si>
  <si>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</si>
  <si>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</si>
  <si>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</si>
  <si>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</si>
  <si>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</si>
  <si>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</si>
  <si>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</si>
  <si>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</si>
  <si>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</si>
  <si>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</si>
  <si>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</si>
  <si>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</si>
  <si>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</si>
  <si>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</si>
  <si>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</si>
  <si>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</si>
  <si>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</si>
  <si>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</si>
  <si>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</si>
  <si>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</si>
  <si>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</si>
  <si>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</si>
  <si>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</si>
  <si>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</si>
  <si>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</si>
  <si>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</si>
  <si>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</si>
  <si>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</si>
  <si>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</si>
  <si>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</si>
  <si>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</si>
  <si>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</si>
  <si>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</si>
  <si>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</si>
  <si>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</si>
  <si>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</si>
  <si>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</si>
  <si>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</si>
  <si>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</si>
  <si>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</si>
  <si>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</si>
  <si>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</si>
  <si>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</si>
  <si>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</si>
  <si>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</si>
  <si>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</si>
  <si>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</si>
  <si>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</si>
  <si>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</si>
  <si>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</si>
  <si>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</si>
  <si>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</si>
  <si>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</si>
  <si>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</si>
  <si>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</si>
  <si>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</si>
  <si>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</si>
  <si>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</si>
  <si>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</si>
  <si>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</si>
  <si>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</si>
  <si>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</si>
  <si>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</si>
  <si>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</si>
  <si>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</si>
  <si>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</si>
  <si>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</si>
  <si>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</si>
  <si>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</si>
  <si>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</si>
  <si>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</si>
  <si>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</si>
  <si>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</si>
  <si>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</si>
  <si>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</si>
  <si>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</si>
  <si>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</si>
  <si>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</si>
  <si>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</si>
  <si>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</si>
  <si>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</si>
  <si>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</si>
  <si>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</si>
  <si>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</si>
  <si>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</si>
  <si>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</si>
  <si>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</si>
  <si>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</si>
  <si>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</si>
  <si>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</si>
  <si>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</si>
  <si>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</si>
  <si>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</si>
  <si>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</si>
  <si>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</si>
  <si>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</si>
  <si>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</si>
  <si>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</si>
  <si>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</si>
  <si>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</si>
  <si>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</si>
  <si>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</si>
  <si>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</si>
  <si>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</si>
  <si>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</si>
  <si>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</si>
  <si>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</si>
  <si>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</si>
  <si>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</si>
  <si>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</si>
  <si>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</si>
  <si>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</si>
  <si>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</si>
  <si>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</si>
  <si>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</si>
  <si>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</si>
  <si>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</si>
  <si>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</si>
  <si>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</si>
  <si>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</si>
  <si>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</si>
  <si>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</si>
  <si>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</si>
  <si>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</si>
  <si>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</si>
  <si>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</si>
  <si>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</si>
  <si>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</si>
  <si>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</si>
  <si>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</si>
  <si>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</si>
  <si>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</si>
  <si>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</si>
  <si>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</si>
  <si>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</si>
  <si>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</si>
  <si>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</si>
  <si>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</si>
  <si>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</si>
  <si>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</si>
  <si>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</si>
  <si>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</si>
  <si>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</si>
  <si>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</si>
  <si>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</si>
  <si>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</si>
  <si>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</si>
  <si>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</si>
  <si>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</si>
  <si>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</si>
  <si>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</si>
  <si>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</si>
  <si>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</si>
  <si>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</si>
  <si>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</si>
  <si>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</si>
  <si>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</si>
  <si>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</si>
  <si>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</si>
  <si>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</si>
  <si>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</si>
  <si>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</si>
  <si>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</si>
  <si>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</si>
  <si>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</si>
  <si>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</si>
  <si>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</si>
  <si>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</si>
  <si>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</si>
  <si>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</si>
  <si>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</si>
  <si>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</si>
  <si>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</si>
  <si>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</si>
  <si>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</si>
  <si>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</si>
  <si>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</si>
  <si>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</si>
  <si>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</si>
  <si>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</si>
  <si>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</si>
  <si>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</si>
  <si>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</si>
  <si>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</si>
  <si>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</si>
  <si>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</si>
  <si>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</si>
  <si>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</si>
  <si>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</si>
  <si>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</si>
  <si>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</si>
  <si>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</si>
  <si>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</si>
  <si>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</si>
  <si>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</si>
  <si>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</si>
  <si>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</si>
  <si>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</si>
  <si>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</si>
  <si>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</si>
  <si>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</si>
  <si>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</si>
  <si>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</si>
  <si>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</si>
  <si>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</si>
  <si>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</si>
  <si>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</si>
  <si>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</si>
  <si>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</si>
  <si>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</si>
  <si>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</si>
  <si>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</si>
  <si>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</si>
  <si>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</si>
  <si>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</si>
  <si>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</si>
  <si>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</si>
  <si>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</si>
  <si>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</si>
  <si>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</si>
  <si>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</si>
  <si>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</si>
  <si>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</si>
  <si>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</si>
  <si>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</si>
  <si>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</si>
  <si>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</si>
  <si>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</si>
  <si>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</si>
  <si>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</si>
  <si>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</si>
  <si>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</si>
  <si>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</si>
  <si>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</si>
  <si>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</si>
  <si>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</si>
  <si>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</si>
  <si>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</si>
  <si>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</si>
  <si>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</si>
  <si>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</si>
  <si>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</si>
  <si>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</si>
  <si>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</si>
  <si>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</si>
  <si>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</si>
  <si>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</si>
  <si>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</si>
  <si>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</si>
  <si>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</si>
  <si>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</si>
  <si>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</si>
  <si>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</si>
  <si>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</si>
  <si>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</si>
  <si>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</si>
  <si>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</si>
  <si>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</si>
  <si>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</si>
  <si>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</si>
  <si>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</si>
  <si>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</si>
  <si>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</si>
  <si>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</si>
  <si>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</si>
  <si>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</si>
  <si>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</si>
  <si>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</si>
  <si>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</si>
  <si>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</si>
  <si>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</si>
  <si>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</si>
  <si>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</si>
  <si>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</si>
  <si>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</si>
  <si>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</si>
  <si>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</si>
  <si>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</si>
  <si>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</si>
  <si>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</si>
  <si>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</si>
  <si>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</si>
  <si>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</si>
  <si>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</si>
  <si>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</si>
  <si>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</si>
  <si>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</si>
  <si>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</si>
  <si>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</si>
  <si>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</si>
  <si>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</si>
  <si>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</si>
  <si>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</si>
  <si>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</si>
  <si>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</si>
  <si>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</si>
  <si>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</si>
  <si>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</si>
  <si>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</si>
  <si>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</si>
  <si>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</si>
  <si>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</si>
  <si>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</si>
  <si>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</si>
  <si>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</si>
  <si>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</si>
  <si>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</si>
  <si>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</si>
  <si>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</si>
  <si>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</si>
  <si>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</si>
  <si>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</si>
  <si>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</si>
  <si>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</si>
  <si>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</si>
  <si>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</si>
  <si>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</si>
  <si>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</si>
  <si>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</si>
  <si>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</si>
  <si>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</si>
  <si>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</si>
  <si>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</si>
  <si>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</si>
  <si>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</si>
  <si>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</si>
  <si>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</si>
  <si>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</si>
  <si>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</si>
  <si>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</si>
  <si>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</si>
  <si>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</si>
  <si>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</si>
  <si>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</si>
  <si>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</si>
  <si>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</si>
  <si>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</si>
  <si>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</si>
  <si>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</si>
  <si>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</si>
  <si>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</si>
  <si>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</si>
  <si>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</si>
  <si>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</si>
  <si>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</si>
  <si>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</si>
  <si>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</si>
  <si>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</si>
  <si>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</si>
  <si>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</si>
  <si>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</si>
  <si>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</si>
  <si>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</si>
  <si>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</si>
  <si>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</si>
  <si>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</si>
  <si>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</si>
  <si>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</si>
  <si>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</si>
  <si>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</si>
  <si>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</si>
  <si>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</si>
  <si>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</si>
  <si>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</si>
  <si>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</si>
  <si>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</si>
  <si>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</si>
  <si>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</si>
  <si>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</si>
  <si>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</si>
  <si>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</si>
  <si>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</si>
  <si>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</si>
  <si>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</si>
  <si>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</si>
  <si>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</si>
  <si>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</si>
  <si>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</si>
  <si>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</si>
  <si>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</si>
  <si>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</si>
  <si>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</si>
  <si>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</si>
  <si>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</si>
  <si>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</si>
  <si>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</si>
  <si>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</si>
  <si>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</si>
  <si>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</si>
  <si>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</si>
  <si>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</si>
  <si>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</si>
  <si>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</si>
  <si>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</si>
  <si>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</si>
  <si>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</si>
  <si>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</si>
  <si>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</si>
  <si>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</si>
  <si>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</si>
  <si>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</si>
  <si>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</si>
  <si>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</si>
  <si>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</si>
  <si>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</si>
  <si>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</si>
  <si>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</si>
  <si>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</si>
  <si>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</si>
  <si>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</si>
  <si>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</si>
  <si>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</si>
  <si>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</si>
  <si>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</si>
  <si>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</si>
  <si>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</si>
  <si>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</si>
  <si>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</si>
  <si>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</si>
  <si>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</si>
  <si>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</si>
  <si>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</si>
  <si>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</si>
  <si>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</si>
  <si>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</si>
  <si>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</si>
  <si>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</si>
  <si>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</si>
  <si>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</si>
  <si>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</si>
  <si>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</si>
  <si>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</si>
  <si>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</si>
  <si>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</si>
  <si>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</si>
  <si>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</si>
  <si>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</si>
  <si>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</si>
  <si>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</si>
  <si>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</si>
  <si>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</si>
  <si>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</si>
  <si>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</si>
  <si>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</si>
  <si>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</si>
  <si>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</si>
  <si>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</si>
  <si>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</si>
  <si>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</si>
  <si>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</si>
  <si>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</si>
  <si>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</si>
  <si>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</si>
  <si>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</si>
  <si>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</si>
  <si>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</si>
  <si>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</si>
  <si>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</si>
  <si>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</si>
  <si>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</si>
  <si>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</si>
  <si>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</si>
  <si>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</si>
  <si>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</si>
  <si>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</si>
  <si>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</si>
  <si>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</si>
  <si>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</si>
  <si>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</si>
  <si>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</si>
  <si>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</si>
  <si>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</si>
  <si>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</si>
  <si>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</si>
  <si>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</si>
  <si>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</si>
  <si>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</si>
  <si>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</si>
  <si>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</si>
  <si>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</si>
  <si>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</si>
  <si>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</si>
  <si>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</si>
  <si>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</si>
  <si>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</si>
  <si>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</si>
  <si>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</si>
  <si>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</si>
  <si>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</si>
  <si>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</si>
  <si>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</si>
  <si>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</si>
  <si>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</si>
  <si>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</si>
  <si>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</si>
  <si>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</si>
  <si>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</si>
  <si>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</si>
  <si>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</si>
  <si>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</si>
  <si>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</si>
  <si>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</si>
  <si>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</si>
  <si>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</si>
  <si>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</si>
  <si>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</si>
  <si>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</si>
  <si>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</si>
  <si>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</si>
  <si>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</si>
  <si>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</si>
  <si>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</si>
  <si>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</si>
  <si>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</si>
  <si>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</si>
  <si>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</si>
  <si>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</si>
  <si>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</si>
  <si>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</si>
  <si>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</si>
  <si>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</si>
  <si>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</si>
  <si>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</si>
  <si>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</si>
  <si>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</si>
  <si>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</si>
  <si>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</si>
  <si>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</si>
  <si>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</si>
  <si>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</si>
  <si>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</si>
  <si>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</si>
  <si>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</si>
  <si>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</si>
  <si>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</si>
  <si>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</si>
  <si>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</si>
  <si>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</si>
  <si>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</si>
  <si>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</si>
  <si>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</si>
  <si>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</si>
  <si>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</si>
  <si>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</si>
  <si>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</si>
  <si>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</si>
  <si>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</si>
  <si>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</si>
  <si>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</si>
  <si>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</si>
  <si>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</si>
  <si>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</si>
  <si>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</si>
  <si>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</si>
  <si>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</si>
  <si>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</si>
  <si>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</si>
  <si>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</si>
  <si>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</si>
  <si>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</si>
  <si>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</si>
  <si>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</si>
  <si>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</si>
  <si>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</si>
  <si>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</si>
  <si>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</si>
  <si>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</si>
  <si>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</si>
  <si>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</si>
  <si>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</si>
  <si>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</si>
  <si>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</si>
  <si>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</si>
  <si>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</si>
  <si>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</si>
  <si>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</si>
  <si>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</si>
  <si>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</si>
  <si>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</si>
  <si>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</si>
  <si>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</si>
  <si>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</si>
  <si>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</si>
  <si>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</si>
  <si>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</si>
  <si>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</si>
  <si>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</si>
  <si>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</si>
  <si>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</si>
  <si>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</si>
  <si>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</si>
  <si>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</si>
  <si>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</si>
  <si>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</si>
  <si>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</si>
  <si>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</si>
  <si>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</si>
  <si>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</si>
  <si>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</si>
  <si>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</si>
  <si>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</si>
  <si>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</si>
  <si>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</si>
  <si>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</si>
  <si>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</si>
  <si>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</si>
  <si>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</si>
  <si>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</si>
  <si>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</si>
  <si>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</si>
  <si>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</si>
  <si>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</si>
  <si>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</si>
  <si>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</si>
  <si>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</si>
  <si>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</si>
  <si>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</si>
  <si>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</si>
  <si>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</si>
  <si>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</si>
  <si>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</si>
  <si>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</si>
  <si>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</si>
  <si>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</si>
  <si>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</si>
  <si>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</si>
  <si>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</si>
  <si>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</si>
  <si>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</si>
  <si>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</si>
  <si>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</si>
  <si>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</si>
  <si>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</si>
  <si>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</si>
  <si>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</si>
  <si>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</si>
  <si>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</si>
  <si>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</si>
  <si>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</si>
  <si>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</si>
  <si>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</si>
  <si>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</si>
  <si>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</si>
  <si>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</si>
  <si>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</si>
  <si>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</si>
  <si>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</si>
  <si>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</si>
  <si>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</si>
  <si>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</si>
  <si>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</si>
  <si>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</si>
  <si>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</si>
  <si>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</si>
  <si>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</si>
  <si>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</si>
  <si>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</si>
  <si>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</si>
  <si>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</si>
  <si>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</si>
  <si>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</si>
  <si>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</si>
  <si>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</si>
  <si>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</si>
  <si>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</si>
  <si>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</si>
  <si>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</si>
  <si>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</si>
  <si>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</si>
  <si>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</si>
  <si>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</si>
  <si>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</si>
  <si>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</si>
  <si>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</si>
  <si>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</si>
  <si>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</si>
  <si>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</si>
  <si>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</si>
  <si>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</si>
  <si>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</si>
  <si>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</si>
  <si>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</si>
  <si>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</si>
  <si>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</si>
  <si>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</si>
  <si>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</si>
  <si>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</si>
  <si>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</si>
  <si>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</si>
  <si>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</si>
  <si>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</si>
  <si>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</si>
  <si>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</si>
  <si>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</si>
  <si>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</si>
  <si>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</si>
  <si>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</si>
  <si>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</si>
  <si>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</si>
  <si>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</si>
  <si>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</si>
  <si>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</si>
  <si>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</si>
  <si>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</si>
  <si>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</si>
  <si>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</si>
  <si>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</si>
  <si>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</si>
  <si>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</si>
  <si>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</si>
  <si>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</si>
  <si>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</si>
  <si>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</si>
  <si>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</si>
  <si>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</si>
  <si>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</si>
  <si>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</si>
  <si>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</si>
  <si>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</si>
  <si>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</si>
  <si>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</si>
  <si>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</si>
  <si>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</si>
  <si>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</si>
  <si>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</si>
  <si>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</si>
  <si>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</si>
  <si>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</si>
  <si>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</si>
  <si>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</si>
  <si>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</si>
  <si>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</si>
  <si>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</si>
  <si>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</si>
  <si>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</si>
  <si>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</si>
  <si>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</si>
  <si>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</si>
  <si>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</si>
  <si>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</si>
  <si>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</si>
  <si>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</si>
  <si>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</si>
  <si>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</si>
  <si>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</si>
  <si>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</si>
  <si>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</si>
  <si>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</si>
  <si>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</si>
  <si>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</si>
  <si>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</si>
  <si>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</si>
  <si>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</si>
  <si>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</si>
  <si>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</si>
  <si>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</si>
  <si>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</si>
  <si>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</si>
  <si>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</si>
  <si>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</si>
  <si>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</si>
  <si>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</si>
  <si>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</si>
  <si>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</si>
  <si>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</si>
  <si>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</si>
  <si>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</si>
  <si>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</si>
  <si>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</si>
  <si>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</si>
  <si>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</si>
  <si>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</si>
  <si>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</si>
  <si>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</si>
  <si>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</si>
  <si>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</si>
  <si>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</si>
  <si>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</si>
  <si>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</si>
  <si>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</si>
  <si>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</si>
  <si>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</si>
  <si>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</si>
  <si>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</si>
  <si>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</si>
  <si>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</si>
  <si>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</si>
  <si>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</si>
  <si>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</si>
  <si>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</si>
  <si>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</si>
  <si>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</si>
  <si>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</si>
  <si>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</si>
  <si>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</si>
  <si>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</si>
  <si>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</si>
  <si>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</si>
  <si>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</si>
  <si>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</si>
  <si>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</si>
  <si>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</si>
  <si>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</si>
  <si>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</si>
  <si>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</si>
  <si>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</si>
  <si>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</si>
  <si>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</si>
  <si>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</si>
  <si>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</si>
  <si>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</si>
  <si>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</si>
  <si>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</si>
  <si>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</si>
  <si>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</si>
  <si>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</si>
  <si>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</si>
  <si>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</si>
  <si>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</si>
  <si>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</si>
  <si>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</si>
  <si>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</si>
  <si>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</si>
  <si>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</si>
  <si>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</si>
  <si>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</si>
  <si>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</si>
  <si>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</si>
  <si>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</si>
  <si>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</si>
  <si>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</si>
  <si>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</si>
  <si>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</si>
  <si>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</si>
  <si>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</si>
  <si>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</si>
  <si>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</si>
  <si>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</si>
  <si>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</si>
  <si>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</si>
  <si>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</si>
  <si>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</si>
  <si>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</si>
  <si>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</si>
  <si>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</si>
  <si>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</si>
  <si>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</si>
  <si>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</si>
  <si>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</si>
  <si>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</si>
  <si>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</si>
  <si>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</si>
  <si>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</si>
  <si>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</si>
  <si>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</si>
  <si>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</si>
  <si>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</si>
  <si>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</si>
  <si>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</si>
  <si>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</si>
  <si>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</si>
  <si>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</si>
  <si>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</si>
  <si>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</si>
  <si>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</si>
  <si>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</si>
  <si>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</si>
  <si>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</si>
  <si>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</si>
  <si>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</si>
  <si>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</si>
  <si>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</si>
  <si>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</si>
  <si>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</si>
  <si>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</si>
  <si>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</si>
  <si>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</si>
  <si>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</si>
  <si>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</si>
  <si>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</si>
  <si>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</si>
  <si>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</si>
  <si>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</si>
  <si>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</si>
  <si>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</si>
  <si>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</si>
  <si>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</si>
  <si>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</si>
  <si>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</si>
  <si>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</si>
  <si>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</si>
  <si>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</si>
  <si>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</si>
  <si>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</si>
  <si>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</si>
  <si>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</si>
  <si>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</si>
  <si>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</si>
  <si>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</si>
  <si>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</si>
  <si>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</si>
  <si>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</si>
  <si>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</si>
  <si>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</si>
  <si>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</si>
  <si>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</si>
  <si>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</si>
  <si>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</si>
  <si>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</si>
  <si>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</si>
  <si>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</si>
  <si>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</si>
  <si>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</si>
  <si>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</si>
  <si>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</si>
  <si>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</si>
  <si>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</si>
  <si>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</si>
  <si>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</si>
  <si>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</si>
  <si>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</si>
  <si>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</si>
  <si>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</si>
  <si>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</si>
  <si>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</si>
  <si>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</si>
  <si>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</si>
  <si>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</si>
  <si>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</si>
  <si>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</si>
  <si>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</si>
  <si>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</si>
  <si>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</si>
  <si>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</si>
  <si>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</si>
  <si>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</si>
  <si>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</si>
  <si>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</si>
  <si>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</si>
  <si>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</si>
  <si>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</si>
  <si>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</si>
  <si>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</si>
  <si>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</si>
  <si>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</si>
  <si>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</si>
  <si>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</si>
  <si>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</si>
  <si>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</si>
  <si>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</si>
  <si>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</si>
  <si>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</si>
  <si>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</si>
  <si>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</si>
  <si>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</si>
  <si>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</si>
  <si>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</si>
  <si>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</si>
  <si>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</si>
  <si>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</si>
  <si>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</si>
  <si>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</si>
  <si>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</si>
  <si>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</si>
  <si>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</si>
  <si>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</si>
  <si>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</si>
  <si>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</si>
  <si>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</si>
  <si>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</si>
  <si>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</si>
  <si>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</si>
  <si>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</si>
  <si>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</si>
  <si>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</si>
  <si>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</si>
  <si>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</si>
  <si>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</si>
  <si>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</si>
  <si>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</si>
  <si>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</si>
  <si>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</si>
  <si>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</si>
  <si>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</si>
  <si>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</si>
  <si>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</si>
  <si>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</si>
  <si>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</si>
  <si>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</si>
  <si>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</si>
  <si>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</si>
  <si>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</si>
  <si>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</si>
  <si>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</si>
  <si>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</si>
  <si>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</si>
  <si>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</si>
  <si>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</si>
  <si>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</si>
  <si>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</si>
  <si>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</si>
  <si>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</si>
  <si>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</si>
  <si>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</si>
  <si>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</si>
  <si>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</si>
  <si>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</si>
  <si>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</si>
  <si>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</si>
  <si>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</si>
  <si>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</si>
  <si>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</si>
  <si>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</si>
  <si>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</si>
  <si>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</si>
  <si>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</si>
  <si>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</si>
  <si>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</si>
  <si>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</si>
  <si>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</si>
  <si>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</si>
  <si>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</si>
  <si>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</si>
  <si>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</si>
  <si>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</si>
  <si>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</si>
  <si>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</si>
  <si>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</si>
  <si>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</si>
  <si>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</si>
  <si>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</si>
  <si>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</si>
  <si>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</si>
  <si>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</si>
  <si>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</si>
  <si>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</si>
  <si>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</si>
  <si>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</si>
  <si>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</si>
  <si>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</si>
  <si>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</si>
  <si>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</si>
  <si>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</si>
  <si>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</si>
  <si>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</si>
  <si>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</si>
  <si>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</si>
  <si>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</si>
  <si>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</si>
  <si>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</si>
  <si>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</si>
  <si>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</si>
  <si>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</si>
  <si>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</si>
  <si>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</si>
  <si>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</si>
  <si>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</si>
  <si>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</si>
  <si>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</si>
  <si>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</si>
  <si>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</si>
  <si>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</si>
  <si>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</si>
  <si>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</si>
  <si>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</si>
  <si>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</si>
  <si>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</si>
  <si>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</si>
  <si>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</si>
  <si>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</si>
  <si>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</si>
  <si>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</si>
  <si>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</si>
  <si>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</si>
  <si>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</si>
  <si>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</si>
  <si>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</si>
  <si>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</si>
  <si>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</si>
  <si>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</si>
  <si>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</si>
  <si>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</si>
  <si>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</si>
  <si>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</si>
  <si>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</si>
  <si>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</si>
  <si>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</si>
  <si>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</si>
  <si>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</si>
  <si>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</si>
  <si>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</si>
  <si>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</si>
  <si>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</si>
  <si>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</si>
  <si>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</si>
  <si>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</si>
  <si>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</si>
  <si>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</si>
  <si>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</si>
  <si>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</si>
  <si>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</si>
  <si>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</si>
  <si>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</si>
  <si>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</si>
  <si>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</si>
  <si>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</si>
  <si>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</si>
  <si>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</si>
  <si>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</si>
  <si>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</si>
  <si>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</si>
  <si>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</si>
  <si>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</si>
  <si>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</si>
  <si>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</si>
  <si>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</si>
  <si>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</si>
  <si>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</si>
  <si>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</si>
  <si>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</si>
  <si>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</si>
  <si>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</si>
  <si>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</si>
  <si>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</si>
  <si>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</si>
  <si>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</si>
  <si>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</si>
  <si>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</si>
  <si>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</si>
  <si>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</si>
  <si>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</si>
  <si>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</si>
  <si>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</si>
  <si>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</si>
  <si>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</si>
  <si>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</si>
  <si>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</si>
  <si>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</si>
  <si>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</si>
  <si>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</si>
  <si>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</si>
  <si>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</si>
  <si>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</si>
  <si>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</si>
  <si>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</si>
  <si>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</si>
  <si>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</si>
  <si>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</si>
  <si>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</si>
  <si>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</si>
  <si>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</si>
  <si>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</si>
  <si>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</si>
  <si>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</si>
  <si>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</si>
  <si>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</si>
  <si>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</si>
  <si>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</si>
  <si>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</si>
  <si>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</si>
  <si>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</si>
  <si>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</si>
  <si>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</si>
  <si>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</si>
  <si>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</si>
  <si>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</si>
  <si>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</si>
  <si>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</si>
  <si>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</si>
  <si>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</si>
  <si>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</si>
  <si>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</si>
  <si>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</si>
  <si>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</si>
  <si>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</si>
  <si>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</si>
  <si>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</si>
  <si>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</si>
  <si>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</si>
  <si>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</si>
  <si>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</si>
  <si>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</si>
  <si>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</si>
  <si>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</si>
  <si>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</si>
  <si>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</si>
  <si>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</si>
  <si>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</si>
  <si>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</si>
  <si>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</si>
  <si>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</si>
  <si>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</si>
  <si>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</si>
  <si>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</si>
  <si>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</si>
  <si>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</si>
  <si>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</si>
  <si>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</si>
  <si>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</si>
  <si>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</si>
  <si>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</si>
  <si>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</si>
  <si>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</si>
  <si>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</si>
  <si>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</si>
  <si>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</si>
  <si>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</si>
  <si>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</si>
  <si>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</si>
  <si>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</si>
  <si>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</si>
  <si>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</si>
  <si>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</si>
  <si>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</si>
  <si>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</si>
  <si>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</si>
  <si>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</si>
  <si>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</si>
  <si>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</si>
  <si>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</si>
  <si>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</si>
  <si>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</si>
  <si>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</si>
  <si>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</si>
  <si>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</si>
  <si>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</si>
  <si>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</si>
  <si>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</si>
  <si>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</si>
  <si>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</si>
  <si>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</si>
  <si>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</si>
  <si>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</si>
  <si>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</si>
  <si>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</si>
  <si>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</si>
  <si>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</si>
  <si>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</si>
  <si>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</si>
  <si>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</si>
  <si>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</si>
  <si>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</si>
  <si>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</si>
  <si>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</si>
  <si>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</si>
  <si>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</si>
  <si>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</si>
  <si>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</si>
  <si>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</si>
  <si>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</si>
  <si>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</si>
  <si>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</si>
  <si>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</si>
  <si>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</si>
  <si>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</si>
  <si>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</si>
  <si>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</si>
  <si>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</si>
  <si>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</si>
  <si>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</si>
  <si>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</si>
  <si>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</si>
  <si>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</si>
  <si>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</si>
  <si>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</si>
  <si>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</si>
  <si>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</si>
  <si>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</si>
  <si>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</si>
  <si>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</si>
  <si>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</si>
  <si>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</si>
  <si>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</si>
  <si>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</si>
  <si>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</si>
  <si>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</si>
  <si>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</si>
  <si>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</si>
  <si>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</si>
  <si>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</si>
  <si>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</si>
  <si>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</si>
  <si>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</si>
  <si>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</si>
  <si>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</si>
  <si>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</si>
  <si>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</si>
  <si>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</si>
  <si>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</si>
  <si>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</si>
  <si>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</si>
  <si>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</si>
  <si>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</si>
  <si>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</si>
  <si>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</si>
  <si>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</si>
  <si>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</si>
  <si>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</si>
  <si>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</si>
  <si>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</si>
  <si>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</si>
  <si>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</si>
  <si>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</si>
  <si>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</si>
  <si>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</si>
  <si>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</si>
  <si>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</si>
  <si>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</si>
  <si>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</si>
  <si>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</si>
  <si>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</si>
  <si>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</si>
  <si>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</si>
  <si>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</si>
  <si>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</si>
  <si>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</si>
  <si>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</si>
  <si>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</si>
  <si>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</si>
  <si>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</si>
  <si>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</si>
  <si>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</si>
  <si>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</si>
  <si>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</si>
  <si>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</si>
  <si>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</si>
  <si>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</si>
  <si>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</si>
  <si>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</si>
  <si>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</si>
  <si>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</si>
  <si>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</si>
  <si>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</si>
  <si>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</si>
  <si>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</si>
  <si>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</si>
  <si>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</si>
  <si>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</si>
  <si>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</si>
  <si>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</si>
  <si>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</si>
  <si>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</si>
  <si>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</si>
  <si>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</si>
  <si>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</si>
  <si>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</si>
  <si>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</si>
  <si>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</si>
  <si>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</si>
  <si>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</si>
  <si>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</si>
  <si>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</si>
  <si>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</si>
  <si>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</si>
  <si>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</si>
  <si>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</si>
  <si>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</si>
  <si>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</si>
  <si>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</si>
  <si>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</si>
  <si>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</si>
  <si>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</si>
  <si>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</si>
  <si>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</si>
  <si>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</si>
  <si>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</si>
  <si>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</si>
  <si>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</si>
  <si>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</si>
  <si>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</si>
  <si>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</si>
  <si>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</si>
  <si>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</si>
  <si>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</si>
  <si>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</si>
  <si>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</si>
  <si>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</si>
  <si>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</si>
  <si>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</si>
  <si>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</si>
  <si>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</si>
  <si>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</si>
  <si>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</si>
  <si>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</si>
  <si>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</si>
  <si>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</si>
  <si>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</si>
  <si>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</si>
  <si>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</si>
  <si>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</si>
  <si>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</si>
  <si>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</si>
  <si>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</si>
  <si>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</si>
  <si>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</si>
  <si>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</si>
  <si>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</si>
  <si>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</si>
  <si>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</si>
  <si>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</si>
  <si>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</si>
  <si>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</si>
  <si>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</si>
  <si>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</si>
  <si>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</si>
  <si>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</si>
  <si>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</si>
  <si>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</si>
  <si>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</si>
  <si>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</si>
  <si>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</si>
  <si>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</si>
  <si>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</si>
  <si>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</si>
  <si>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</si>
  <si>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</si>
  <si>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</si>
  <si>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</si>
  <si>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</si>
  <si>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</si>
  <si>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</si>
  <si>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</si>
  <si>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</si>
  <si>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</si>
  <si>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</si>
  <si>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</si>
  <si>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</si>
  <si>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</si>
  <si>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</si>
  <si>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</si>
  <si>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</si>
  <si>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</si>
  <si>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</si>
  <si>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</si>
  <si>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</si>
  <si>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</si>
  <si>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</si>
  <si>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</si>
  <si>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</si>
  <si>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</si>
  <si>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</si>
  <si>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</si>
  <si>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</si>
  <si>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</si>
  <si>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</si>
  <si>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</si>
  <si>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</si>
  <si>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</si>
  <si>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</si>
  <si>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</si>
  <si>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</si>
  <si>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</si>
  <si>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</si>
  <si>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</si>
  <si>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</si>
  <si>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</si>
  <si>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</si>
  <si>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</si>
  <si>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</si>
  <si>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</si>
  <si>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</si>
  <si>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</si>
  <si>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</si>
  <si>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</si>
  <si>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</si>
  <si>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</si>
  <si>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</si>
  <si>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</si>
  <si>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</si>
  <si>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</si>
  <si>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</si>
  <si>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</si>
  <si>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</si>
  <si>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</si>
  <si>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</si>
  <si>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</si>
  <si>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</si>
  <si>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</si>
  <si>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</si>
  <si>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</si>
  <si>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</si>
  <si>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</si>
  <si>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</si>
  <si>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</si>
  <si>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</si>
  <si>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</si>
  <si>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</si>
  <si>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</si>
  <si>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</si>
  <si>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</si>
  <si>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</si>
  <si>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</si>
  <si>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</si>
  <si>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</si>
  <si>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</si>
  <si>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</si>
  <si>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</si>
  <si>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</si>
  <si>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</si>
  <si>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</si>
  <si>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</si>
  <si>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</si>
  <si>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</si>
  <si>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</si>
  <si>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</si>
  <si>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</si>
  <si>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</si>
  <si>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</si>
  <si>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</si>
  <si>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</si>
  <si>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</si>
  <si>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</si>
  <si>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</si>
  <si>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</si>
  <si>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</si>
  <si>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</si>
  <si>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</si>
  <si>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</si>
  <si>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</si>
  <si>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</si>
  <si>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</si>
  <si>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</si>
  <si>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</si>
  <si>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</si>
  <si>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</si>
  <si>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</si>
  <si>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</si>
  <si>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</si>
  <si>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</si>
  <si>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</si>
  <si>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</si>
  <si>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</si>
  <si>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</si>
  <si>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</si>
  <si>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</si>
  <si>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</si>
  <si>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</si>
  <si>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</si>
  <si>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</si>
  <si>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</si>
  <si>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</si>
  <si>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</si>
  <si>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</si>
  <si>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</si>
  <si>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</si>
  <si>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</si>
  <si>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</si>
  <si>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</si>
  <si>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</si>
  <si>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</si>
  <si>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</si>
  <si>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</si>
  <si>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</si>
  <si>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</si>
  <si>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</si>
  <si>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</si>
  <si>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</si>
  <si>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</si>
  <si>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</si>
  <si>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</si>
  <si>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</si>
  <si>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</si>
  <si>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</si>
  <si>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</si>
  <si>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</si>
  <si>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</si>
  <si>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</si>
  <si>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</si>
  <si>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</si>
  <si>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</si>
  <si>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</si>
  <si>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</si>
  <si>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</si>
  <si>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</si>
  <si>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</si>
  <si>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</si>
  <si>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</si>
  <si>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</si>
  <si>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</si>
  <si>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</si>
  <si>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</si>
  <si>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</si>
  <si>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</si>
  <si>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</si>
  <si>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</si>
  <si>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</si>
  <si>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</si>
  <si>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</si>
  <si>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</si>
  <si>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</si>
  <si>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</si>
  <si>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</si>
  <si>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</si>
  <si>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</si>
  <si>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</si>
  <si>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</si>
  <si>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</si>
  <si>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</si>
  <si>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</si>
  <si>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</si>
  <si>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</si>
  <si>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</si>
  <si>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</si>
  <si>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</si>
  <si>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</si>
  <si>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</si>
  <si>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</si>
  <si>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</si>
  <si>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</si>
  <si>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</si>
  <si>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</si>
  <si>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</si>
  <si>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</si>
  <si>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</si>
  <si>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</si>
  <si>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</si>
  <si>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</si>
  <si>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</si>
  <si>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</si>
  <si>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</si>
  <si>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</si>
  <si>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</si>
  <si>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</si>
  <si>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</si>
  <si>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</si>
  <si>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</si>
  <si>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</si>
  <si>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</si>
  <si>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</si>
  <si>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</si>
  <si>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</si>
  <si>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</si>
  <si>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</si>
  <si>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</si>
  <si>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</si>
  <si>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</si>
  <si>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</si>
  <si>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</si>
  <si>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</si>
  <si>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</si>
  <si>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</si>
  <si>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</si>
  <si>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</si>
  <si>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</si>
  <si>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</si>
  <si>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</si>
  <si>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</si>
  <si>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</si>
  <si>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</si>
  <si>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</si>
  <si>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</si>
  <si>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</si>
  <si>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</si>
  <si>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</si>
  <si>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</si>
  <si>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</si>
  <si>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</si>
  <si>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</si>
  <si>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</si>
  <si>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</si>
  <si>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</si>
  <si>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</si>
  <si>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</si>
  <si>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</si>
  <si>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</si>
  <si>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</si>
  <si>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</si>
  <si>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</si>
  <si>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</si>
  <si>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</si>
  <si>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</si>
  <si>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</si>
  <si>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</si>
  <si>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</si>
  <si>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</si>
  <si>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</si>
  <si>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</si>
  <si>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</si>
  <si>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</si>
  <si>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</si>
  <si>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</si>
  <si>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</si>
  <si>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</si>
  <si>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</si>
  <si>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</si>
  <si>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</si>
  <si>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</si>
  <si>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</si>
  <si>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</si>
  <si>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</si>
  <si>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</si>
  <si>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</si>
  <si>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</si>
  <si>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</si>
  <si>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</si>
  <si>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</si>
  <si>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</si>
  <si>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</si>
  <si>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</si>
  <si>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</si>
  <si>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</si>
  <si>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</si>
  <si>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</si>
  <si>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</si>
  <si>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</si>
  <si>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</si>
  <si>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</si>
  <si>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</si>
  <si>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</si>
  <si>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</si>
  <si>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</si>
  <si>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</si>
  <si>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</si>
  <si>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</si>
  <si>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</si>
  <si>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</si>
  <si>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</si>
  <si>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</si>
  <si>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</si>
  <si>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</si>
  <si>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</si>
  <si>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</si>
  <si>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</si>
  <si>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</si>
  <si>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</si>
  <si>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</si>
  <si>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</si>
  <si>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</si>
  <si>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</si>
  <si>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</si>
  <si>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</si>
  <si>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</si>
  <si>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</si>
  <si>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</si>
  <si>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</si>
  <si>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</si>
  <si>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</si>
  <si>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</si>
  <si>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</si>
  <si>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</si>
  <si>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</si>
  <si>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</si>
  <si>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</si>
  <si>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</si>
  <si>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</si>
  <si>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</si>
  <si>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</si>
  <si>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</si>
  <si>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</si>
  <si>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</si>
  <si>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</si>
  <si>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</si>
  <si>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</si>
  <si>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</si>
  <si>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</si>
  <si>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</si>
  <si>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</si>
  <si>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</si>
  <si>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</si>
  <si>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</si>
  <si>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</si>
  <si>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</si>
  <si>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</si>
  <si>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</si>
  <si>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</si>
  <si>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</si>
  <si>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</si>
  <si>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</si>
  <si>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</si>
  <si>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</si>
  <si>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</si>
  <si>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</si>
  <si>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</si>
  <si>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</si>
  <si>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</si>
  <si>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</si>
  <si>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</si>
  <si>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</si>
  <si>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</si>
  <si>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</si>
  <si>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</si>
  <si>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</si>
  <si>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</si>
  <si>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</si>
  <si>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</si>
  <si>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</si>
  <si>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</si>
  <si>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</si>
  <si>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</si>
  <si>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</si>
  <si>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</si>
  <si>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</si>
  <si>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</si>
  <si>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</si>
  <si>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</si>
  <si>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</si>
  <si>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</si>
  <si>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</si>
  <si>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</si>
  <si>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</si>
  <si>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</si>
  <si>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</si>
  <si>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</si>
  <si>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</si>
  <si>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</si>
  <si>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</si>
  <si>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</si>
  <si>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</si>
  <si>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</si>
  <si>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</si>
  <si>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</si>
  <si>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</si>
  <si>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</si>
  <si>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</si>
  <si>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</si>
  <si>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</si>
  <si>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</si>
  <si>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</si>
  <si>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</si>
  <si>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</si>
  <si>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</si>
  <si>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</si>
  <si>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</si>
  <si>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</si>
  <si>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</si>
  <si>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</si>
  <si>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</si>
  <si>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</si>
  <si>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</si>
  <si>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</si>
  <si>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</si>
  <si>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</si>
  <si>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</si>
  <si>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</si>
  <si>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</si>
  <si>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</si>
  <si>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</si>
  <si>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</si>
  <si>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</si>
  <si>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</si>
  <si>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</si>
  <si>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</si>
  <si>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</si>
  <si>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</si>
  <si>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</si>
  <si>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</si>
  <si>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</si>
  <si>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</si>
  <si>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</si>
  <si>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</si>
  <si>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</si>
  <si>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</si>
  <si>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</si>
  <si>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</si>
  <si>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</si>
  <si>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</si>
  <si>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</si>
  <si>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</si>
  <si>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</si>
  <si>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</si>
  <si>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</si>
  <si>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</si>
  <si>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</si>
  <si>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</si>
  <si>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</si>
  <si>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</si>
  <si>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</si>
  <si>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</si>
  <si>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</si>
  <si>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</si>
  <si>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</si>
  <si>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</si>
  <si>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</si>
  <si>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</si>
  <si>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</si>
  <si>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</si>
  <si>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</si>
  <si>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</si>
  <si>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</si>
  <si>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</si>
  <si>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</si>
  <si>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</si>
  <si>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</si>
  <si>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</si>
  <si>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</si>
  <si>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</si>
  <si>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</si>
  <si>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</si>
  <si>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</si>
  <si>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</si>
  <si>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</si>
  <si>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</si>
  <si>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</si>
  <si>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</si>
  <si>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</si>
  <si>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</si>
  <si>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</si>
  <si>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</si>
  <si>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</si>
  <si>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</si>
  <si>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</si>
  <si>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</si>
  <si>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</si>
  <si>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</si>
  <si>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</si>
  <si>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</si>
  <si>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</si>
  <si>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</si>
  <si>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</si>
  <si>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</si>
  <si>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</si>
  <si>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</si>
  <si>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</si>
  <si>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</si>
  <si>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</si>
  <si>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</si>
  <si>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</si>
  <si>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</si>
  <si>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</si>
  <si>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</si>
  <si>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</si>
  <si>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</si>
  <si>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</si>
  <si>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</si>
  <si>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</si>
  <si>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</si>
  <si>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</si>
  <si>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</si>
  <si>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</si>
  <si>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</si>
  <si>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</si>
  <si>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</si>
  <si>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</si>
  <si>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</si>
  <si>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</si>
  <si>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</si>
  <si>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</si>
  <si>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</si>
  <si>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</si>
  <si>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</si>
  <si>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</si>
  <si>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</si>
  <si>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</si>
  <si>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</si>
  <si>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</si>
  <si>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</si>
  <si>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</si>
  <si>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</si>
  <si>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</si>
  <si>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</si>
  <si>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</si>
  <si>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</si>
  <si>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</si>
  <si>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</si>
  <si>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</si>
  <si>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</si>
  <si>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</si>
  <si>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</si>
  <si>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</si>
  <si>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</si>
  <si>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</si>
  <si>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</si>
  <si>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</si>
  <si>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</si>
  <si>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</si>
  <si>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</si>
  <si>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</si>
  <si>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</si>
  <si>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</si>
  <si>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</si>
  <si>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</si>
  <si>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</si>
  <si>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</si>
  <si>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</si>
  <si>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</si>
  <si>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</si>
  <si>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</si>
  <si>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</si>
  <si>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</si>
  <si>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</si>
  <si>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</si>
  <si>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</si>
  <si>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</si>
  <si>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</si>
  <si>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</si>
  <si>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</si>
  <si>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</si>
  <si>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</si>
  <si>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</si>
  <si>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</si>
  <si>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</si>
  <si>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</si>
  <si>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</si>
  <si>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</si>
  <si>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</si>
  <si>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</si>
  <si>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</si>
  <si>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</si>
  <si>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</si>
  <si>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</si>
  <si>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</si>
  <si>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</si>
  <si>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</si>
  <si>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</si>
  <si>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</si>
  <si>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</si>
  <si>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</si>
  <si>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</si>
  <si>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</si>
  <si>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</si>
  <si>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</si>
  <si>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</si>
  <si>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</si>
  <si>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</si>
  <si>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</si>
  <si>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</si>
  <si>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</si>
  <si>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</si>
  <si>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</si>
  <si>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</si>
  <si>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</si>
  <si>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</si>
  <si>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</si>
  <si>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</si>
  <si>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</si>
  <si>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</si>
  <si>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</si>
  <si>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</si>
  <si>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</si>
  <si>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</si>
  <si>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</si>
  <si>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</si>
  <si>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</si>
  <si>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</si>
  <si>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</si>
  <si>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</si>
  <si>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</si>
  <si>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</si>
  <si>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</si>
  <si>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</si>
  <si>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</si>
  <si>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</si>
  <si>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</si>
  <si>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</si>
  <si>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</si>
  <si>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</si>
  <si>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</si>
  <si>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</si>
  <si>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</si>
  <si>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</si>
  <si>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</si>
  <si>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</si>
  <si>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</si>
  <si>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</si>
  <si>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</si>
  <si>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</si>
  <si>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</si>
  <si>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</si>
  <si>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</si>
  <si>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</si>
  <si>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</si>
  <si>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</si>
  <si>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</si>
  <si>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</si>
  <si>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</si>
  <si>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</si>
  <si>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</si>
  <si>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</si>
  <si>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</si>
  <si>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</si>
  <si>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</si>
  <si>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</si>
  <si>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</si>
  <si>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</si>
  <si>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</si>
  <si>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</si>
  <si>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</si>
  <si>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</si>
  <si>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</si>
  <si>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</si>
  <si>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</si>
  <si>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</si>
  <si>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</si>
  <si>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</si>
  <si>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</si>
  <si>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</si>
  <si>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</si>
  <si>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</si>
  <si>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</si>
  <si>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</si>
  <si>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</si>
  <si>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</si>
  <si>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</si>
  <si>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</si>
  <si>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</si>
  <si>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</si>
  <si>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</si>
  <si>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</si>
  <si>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</si>
  <si>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</si>
  <si>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</si>
  <si>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</si>
  <si>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</si>
  <si>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</si>
  <si>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</si>
  <si>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</si>
  <si>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</si>
  <si>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</si>
  <si>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</si>
  <si>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</si>
  <si>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</si>
  <si>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</si>
  <si>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</si>
  <si>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</si>
  <si>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</si>
  <si>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</si>
  <si>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</si>
  <si>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</si>
  <si>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</si>
  <si>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</si>
  <si>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</si>
  <si>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</si>
  <si>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</si>
  <si>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</si>
  <si>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</si>
  <si>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</si>
  <si>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</si>
  <si>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</si>
  <si>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</si>
  <si>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</si>
  <si>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</si>
  <si>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</si>
  <si>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</si>
  <si>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</si>
  <si>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</si>
  <si>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</si>
  <si>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</si>
  <si>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</si>
  <si>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</si>
  <si>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</si>
  <si>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</si>
  <si>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</si>
  <si>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</si>
  <si>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</si>
  <si>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</si>
  <si>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</si>
  <si>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</si>
  <si>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</si>
  <si>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</si>
  <si>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</si>
  <si>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</si>
  <si>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</si>
  <si>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</si>
  <si>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</si>
  <si>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</si>
  <si>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</si>
  <si>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</si>
  <si>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</si>
  <si>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</si>
  <si>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</si>
  <si>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</si>
  <si>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</si>
  <si>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</si>
  <si>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</si>
  <si>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</si>
  <si>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</si>
  <si>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</si>
  <si>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</si>
  <si>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</si>
  <si>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</si>
  <si>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</si>
  <si>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</si>
  <si>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</si>
  <si>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</si>
  <si>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</si>
  <si>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</si>
  <si>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</si>
  <si>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</si>
  <si>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</si>
  <si>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</si>
  <si>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</si>
  <si>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</si>
  <si>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</si>
  <si>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</si>
  <si>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</si>
  <si>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</si>
  <si>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</si>
  <si>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</si>
  <si>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</si>
  <si>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</si>
  <si>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</si>
  <si>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</si>
  <si>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</si>
  <si>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</si>
  <si>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</si>
  <si>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</si>
  <si>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</si>
  <si>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</si>
  <si>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</si>
  <si>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</si>
  <si>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</si>
  <si>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</si>
  <si>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</si>
  <si>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</si>
  <si>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</si>
  <si>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</si>
  <si>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</si>
  <si>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</si>
  <si>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</si>
  <si>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</si>
  <si>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</si>
  <si>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</si>
  <si>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</si>
  <si>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</si>
  <si>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</si>
  <si>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</si>
  <si>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</si>
  <si>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</si>
  <si>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</si>
  <si>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</si>
  <si>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</si>
  <si>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</si>
  <si>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</si>
  <si>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</si>
  <si>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</si>
  <si>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</si>
  <si>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</si>
  <si>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</si>
  <si>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</si>
  <si>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</si>
  <si>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</si>
  <si>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</si>
  <si>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</si>
  <si>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</si>
  <si>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</si>
  <si>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</si>
  <si>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</si>
  <si>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</si>
  <si>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</si>
  <si>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</si>
  <si>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</si>
  <si>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</si>
  <si>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</si>
  <si>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</si>
  <si>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</si>
  <si>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</si>
  <si>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</si>
  <si>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</si>
  <si>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</si>
  <si>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</si>
  <si>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</si>
  <si>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</si>
  <si>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</si>
  <si>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</si>
  <si>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</si>
  <si>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</si>
  <si>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</si>
  <si>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</si>
  <si>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</si>
  <si>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</si>
  <si>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</si>
  <si>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</si>
  <si>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</si>
  <si>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</si>
  <si>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</si>
  <si>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</si>
  <si>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</si>
  <si>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</si>
  <si>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</si>
  <si>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</si>
  <si>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</si>
  <si>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</si>
  <si>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</si>
  <si>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</si>
  <si>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</si>
  <si>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</si>
  <si>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</si>
  <si>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</si>
  <si>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</si>
  <si>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</si>
  <si>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</si>
  <si>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</si>
  <si>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</si>
  <si>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</si>
  <si>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</si>
  <si>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</si>
  <si>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</si>
  <si>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</si>
  <si>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</si>
  <si>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</si>
  <si>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</si>
  <si>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</si>
  <si>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</si>
  <si>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</si>
  <si>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</si>
  <si>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</si>
  <si>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</si>
  <si>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</si>
  <si>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</si>
  <si>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</si>
  <si>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</si>
  <si>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</si>
  <si>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</si>
  <si>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</si>
  <si>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</si>
  <si>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</si>
  <si>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</si>
  <si>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</si>
  <si>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</si>
  <si>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</si>
  <si>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</si>
  <si>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</si>
  <si>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</si>
  <si>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</si>
  <si>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</si>
  <si>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</si>
  <si>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</si>
  <si>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</si>
  <si>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</si>
  <si>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</si>
  <si>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</si>
  <si>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</si>
  <si>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</si>
  <si>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</si>
  <si>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</si>
  <si>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</si>
  <si>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</si>
  <si>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</si>
  <si>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</si>
  <si>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</si>
  <si>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</si>
  <si>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</si>
  <si>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</si>
  <si>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</si>
  <si>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</si>
  <si>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</si>
  <si>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</si>
  <si>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</si>
  <si>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</si>
  <si>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</si>
  <si>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</si>
  <si>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</si>
  <si>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</si>
  <si>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</si>
  <si>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</si>
  <si>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</si>
  <si>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</si>
  <si>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</si>
  <si>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</si>
  <si>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</si>
  <si>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</si>
  <si>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</si>
  <si>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</si>
  <si>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</si>
  <si>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</si>
  <si>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</si>
  <si>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</si>
  <si>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</si>
  <si>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</si>
  <si>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</si>
  <si>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</si>
  <si>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</si>
  <si>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</si>
  <si>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</si>
  <si>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</si>
  <si>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</si>
  <si>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</si>
  <si>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</si>
  <si>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</si>
  <si>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</si>
  <si>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</si>
  <si>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</si>
  <si>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</si>
  <si>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</si>
  <si>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</si>
  <si>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</si>
  <si>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</si>
  <si>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</si>
  <si>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</si>
  <si>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</si>
  <si>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</si>
  <si>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</si>
  <si>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</si>
  <si>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</si>
  <si>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</si>
  <si>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</si>
  <si>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</si>
  <si>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</si>
  <si>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</si>
  <si>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</si>
  <si>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</si>
  <si>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</si>
  <si>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</si>
  <si>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</si>
  <si>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</si>
  <si>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</si>
  <si>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</si>
  <si>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</si>
  <si>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</si>
  <si>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</si>
  <si>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</si>
  <si>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</si>
  <si>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</si>
  <si>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</si>
  <si>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</si>
  <si>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</si>
  <si>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</si>
  <si>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</si>
  <si>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</si>
  <si>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</si>
  <si>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</si>
  <si>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</si>
  <si>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</si>
  <si>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</si>
  <si>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</si>
  <si>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</si>
  <si>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</si>
  <si>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</si>
  <si>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</si>
  <si>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</si>
  <si>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</si>
  <si>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</si>
  <si>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</si>
  <si>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</si>
  <si>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</si>
  <si>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</si>
  <si>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</si>
  <si>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</si>
  <si>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</si>
  <si>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</si>
  <si>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</si>
  <si>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</si>
  <si>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</si>
  <si>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</si>
  <si>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</si>
  <si>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</si>
  <si>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</si>
  <si>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</si>
  <si>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</si>
  <si>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</si>
  <si>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</si>
  <si>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</si>
  <si>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</si>
  <si>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</si>
  <si>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</si>
  <si>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</si>
  <si>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</si>
  <si>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</si>
  <si>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</si>
  <si>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</si>
  <si>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</si>
  <si>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</si>
  <si>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</si>
  <si>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</si>
  <si>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</si>
  <si>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</si>
  <si>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</si>
  <si>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</si>
  <si>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</si>
  <si>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</si>
  <si>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</si>
  <si>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</si>
  <si>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</si>
  <si>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</si>
  <si>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</si>
  <si>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</si>
  <si>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</si>
  <si>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</si>
  <si>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</si>
  <si>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</si>
  <si>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</si>
  <si>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</si>
  <si>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</si>
  <si>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</si>
  <si>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</si>
  <si>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</si>
  <si>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</si>
  <si>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</si>
  <si>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</si>
  <si>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</si>
  <si>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</si>
  <si>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</si>
  <si>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</si>
  <si>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</si>
  <si>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</si>
  <si>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</si>
  <si>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</si>
  <si>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</si>
  <si>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</si>
  <si>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</si>
  <si>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</si>
  <si>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</si>
  <si>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</si>
  <si>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</si>
  <si>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</si>
  <si>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</si>
  <si>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</si>
  <si>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</si>
  <si>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</si>
  <si>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</si>
  <si>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</si>
  <si>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</si>
  <si>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</si>
  <si>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</si>
  <si>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</si>
  <si>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</si>
  <si>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</si>
  <si>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</si>
  <si>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</si>
  <si>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</si>
  <si>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</si>
  <si>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</si>
  <si>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</si>
  <si>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</si>
  <si>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</si>
  <si>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</si>
  <si>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</si>
  <si>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</si>
  <si>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</si>
  <si>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</si>
  <si>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</si>
  <si>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</si>
  <si>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</si>
  <si>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</si>
  <si>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</si>
  <si>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</si>
  <si>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</si>
  <si>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</si>
  <si>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</si>
  <si>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</si>
  <si>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</si>
  <si>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</si>
  <si>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</si>
  <si>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</si>
  <si>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</si>
  <si>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</si>
  <si>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</si>
  <si>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</si>
  <si>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</si>
  <si>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</si>
  <si>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</si>
  <si>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</si>
  <si>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</si>
  <si>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</si>
  <si>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</si>
  <si>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</si>
  <si>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</si>
  <si>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</si>
  <si>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</si>
  <si>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</si>
  <si>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</si>
  <si>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</si>
  <si>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</si>
  <si>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</si>
  <si>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</si>
  <si>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</si>
  <si>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</si>
  <si>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</si>
  <si>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</si>
  <si>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</si>
  <si>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</si>
  <si>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</si>
  <si>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</si>
  <si>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</si>
  <si>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</si>
  <si>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</si>
  <si>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</si>
  <si>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</si>
  <si>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</si>
  <si>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</si>
  <si>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</si>
  <si>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</si>
  <si>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</si>
  <si>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</si>
  <si>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</si>
  <si>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</si>
  <si>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</si>
  <si>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</si>
  <si>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</si>
  <si>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</si>
  <si>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</si>
  <si>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</si>
  <si>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</si>
  <si>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</si>
  <si>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</si>
  <si>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</si>
  <si>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</si>
  <si>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</si>
  <si>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</si>
  <si>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</si>
  <si>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</si>
  <si>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</si>
  <si>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</si>
  <si>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</si>
  <si>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</si>
  <si>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</si>
  <si>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</si>
  <si>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</si>
  <si>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</si>
  <si>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</si>
  <si>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</si>
  <si>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</si>
  <si>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</si>
  <si>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</si>
  <si>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</si>
  <si>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</si>
  <si>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</si>
  <si>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</si>
  <si>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</si>
  <si>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</si>
  <si>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</si>
  <si>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</si>
  <si>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</si>
  <si>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</si>
  <si>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</si>
  <si>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</si>
  <si>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</si>
  <si>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</si>
  <si>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</si>
  <si>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</si>
  <si>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</si>
  <si>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</si>
  <si>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</si>
  <si>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</si>
  <si>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</si>
  <si>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</si>
  <si>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</si>
  <si>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</si>
  <si>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</si>
  <si>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</si>
  <si>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</si>
  <si>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</si>
  <si>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</si>
  <si>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</si>
  <si>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</si>
  <si>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</si>
  <si>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</si>
  <si>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</si>
  <si>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</si>
  <si>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</si>
  <si>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</si>
  <si>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</si>
  <si>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</si>
  <si>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</si>
  <si>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</si>
  <si>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</si>
  <si>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</si>
  <si>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</si>
  <si>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</si>
  <si>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</si>
  <si>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</si>
  <si>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</si>
  <si>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</si>
  <si>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</si>
  <si>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</si>
  <si>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</si>
  <si>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</si>
  <si>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</si>
  <si>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</si>
  <si>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</si>
  <si>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</si>
  <si>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</si>
  <si>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</si>
  <si>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</si>
  <si>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</si>
  <si>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</si>
  <si>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</si>
  <si>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</si>
  <si>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</si>
  <si>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</si>
  <si>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</si>
  <si>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</si>
  <si>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</si>
  <si>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</si>
  <si>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</si>
  <si>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</si>
  <si>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</si>
  <si>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</si>
  <si>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</si>
  <si>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</si>
  <si>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</si>
  <si>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</si>
  <si>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</si>
  <si>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</si>
  <si>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</si>
  <si>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</si>
  <si>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</si>
  <si>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</si>
  <si>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</si>
  <si>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</si>
  <si>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</si>
  <si>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</si>
  <si>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</si>
  <si>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</si>
  <si>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</si>
  <si>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</si>
  <si>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</si>
  <si>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</si>
  <si>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</si>
  <si>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</si>
  <si>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</si>
  <si>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</si>
  <si>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</si>
  <si>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</si>
  <si>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</si>
  <si>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</si>
  <si>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</si>
  <si>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</si>
  <si>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</si>
  <si>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</si>
  <si>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</si>
  <si>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</si>
  <si>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</si>
  <si>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</si>
  <si>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</si>
  <si>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</si>
  <si>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</si>
  <si>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</si>
  <si>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</si>
  <si>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</si>
  <si>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</si>
  <si>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</si>
  <si>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</si>
  <si>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</si>
  <si>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</si>
  <si>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</si>
  <si>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</si>
  <si>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</si>
  <si>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</si>
  <si>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</si>
  <si>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</si>
  <si>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</si>
  <si>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</si>
  <si>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</si>
  <si>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</si>
  <si>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</si>
  <si>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</si>
  <si>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</si>
  <si>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</si>
  <si>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</si>
  <si>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</si>
  <si>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</si>
  <si>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</si>
  <si>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</si>
  <si>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</si>
  <si>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</si>
  <si>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</si>
  <si>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</si>
  <si>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</si>
  <si>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</si>
  <si>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</si>
  <si>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</si>
  <si>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</si>
  <si>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</si>
  <si>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</si>
  <si>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</si>
  <si>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</si>
  <si>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</si>
  <si>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</si>
  <si>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</si>
  <si>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</si>
  <si>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</si>
  <si>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</si>
  <si>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</si>
  <si>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</si>
  <si>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</si>
  <si>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</si>
  <si>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</si>
  <si>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</si>
  <si>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</si>
  <si>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</si>
  <si>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</si>
  <si>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</si>
  <si>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</si>
  <si>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</si>
  <si>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</si>
  <si>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</si>
  <si>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</si>
  <si>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</si>
  <si>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</si>
  <si>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</si>
  <si>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</si>
  <si>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</si>
  <si>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</si>
  <si>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</si>
  <si>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</si>
  <si>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</si>
  <si>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</si>
  <si>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</si>
  <si>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</si>
  <si>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</si>
  <si>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</si>
  <si>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</si>
  <si>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</si>
  <si>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</si>
  <si>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</si>
  <si>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</si>
  <si>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</si>
  <si>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</si>
  <si>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</si>
  <si>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</si>
  <si>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</si>
  <si>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</si>
  <si>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</si>
  <si>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</si>
  <si>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</si>
  <si>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</si>
  <si>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</si>
  <si>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</si>
  <si>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</si>
  <si>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</si>
  <si>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</si>
  <si>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</si>
  <si>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</si>
  <si>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</si>
  <si>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</si>
  <si>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</si>
  <si>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</si>
  <si>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</si>
  <si>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</si>
  <si>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</si>
  <si>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</si>
  <si>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</si>
  <si>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</si>
  <si>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</si>
  <si>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</si>
  <si>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</si>
  <si>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</si>
  <si>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</si>
  <si>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</si>
  <si>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</si>
  <si>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</si>
  <si>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</si>
  <si>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</si>
  <si>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</si>
  <si>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</si>
  <si>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</si>
  <si>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</si>
  <si>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</si>
  <si>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</si>
  <si>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</si>
  <si>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</si>
  <si>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</si>
  <si>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</si>
  <si>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</si>
  <si>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</si>
  <si>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</si>
  <si>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</si>
  <si>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</si>
  <si>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</si>
  <si>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</si>
  <si>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</si>
  <si>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</si>
  <si>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</si>
  <si>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</si>
  <si>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</si>
  <si>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</si>
  <si>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</si>
  <si>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</si>
  <si>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</si>
  <si>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</si>
  <si>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</si>
  <si>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</si>
  <si>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</si>
  <si>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</si>
  <si>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</si>
  <si>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</si>
  <si>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</si>
  <si>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</si>
  <si>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</si>
  <si>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</si>
  <si>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</si>
  <si>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</si>
  <si>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</si>
  <si>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</si>
  <si>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</si>
  <si>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</si>
  <si>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</si>
  <si>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</si>
  <si>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</si>
  <si>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</si>
  <si>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</si>
  <si>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</si>
  <si>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</si>
  <si>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</si>
  <si>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</si>
  <si>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</si>
  <si>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</si>
  <si>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</si>
  <si>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</si>
  <si>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</si>
  <si>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</si>
  <si>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</si>
  <si>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</si>
  <si>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</si>
  <si>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</si>
  <si>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</si>
  <si>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</si>
  <si>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</si>
  <si>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</si>
  <si>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</si>
  <si>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</si>
  <si>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</si>
  <si>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</si>
  <si>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</si>
  <si>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</si>
  <si>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</si>
  <si>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</si>
  <si>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</si>
  <si>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</si>
  <si>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</si>
  <si>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</si>
  <si>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</si>
  <si>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</si>
  <si>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</si>
  <si>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</si>
  <si>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</si>
  <si>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</si>
  <si>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</si>
  <si>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</si>
  <si>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</si>
  <si>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</si>
  <si>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</si>
  <si>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</si>
  <si>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</si>
  <si>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</si>
  <si>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</si>
  <si>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</si>
  <si>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</si>
  <si>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</si>
  <si>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</si>
  <si>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</si>
  <si>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</si>
  <si>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</si>
  <si>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</si>
  <si>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</si>
  <si>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</si>
  <si>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</si>
  <si>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</si>
  <si>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</si>
  <si>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</si>
  <si>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</si>
  <si>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</si>
  <si>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</si>
  <si>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</si>
  <si>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</si>
  <si>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</si>
  <si>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</si>
  <si>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</si>
  <si>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</si>
  <si>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</si>
  <si>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</si>
  <si>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</si>
  <si>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</si>
  <si>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</si>
  <si>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</si>
  <si>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</si>
  <si>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</si>
  <si>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</si>
  <si>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</si>
  <si>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</si>
  <si>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</si>
  <si>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</si>
  <si>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</si>
  <si>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</si>
  <si>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</si>
  <si>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</si>
  <si>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</si>
  <si>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</si>
  <si>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</si>
  <si>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</si>
  <si>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</si>
  <si>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</si>
  <si>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</si>
  <si>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</si>
  <si>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</si>
  <si>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</si>
  <si>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</si>
  <si>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</si>
  <si>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</si>
  <si>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</si>
  <si>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</si>
  <si>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</si>
  <si>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</si>
  <si>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</si>
  <si>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</si>
  <si>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</si>
  <si>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</si>
  <si>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</si>
  <si>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</si>
  <si>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</si>
  <si>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</si>
  <si>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</si>
  <si>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</si>
  <si>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</si>
  <si>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</si>
  <si>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</si>
  <si>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</si>
  <si>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</si>
  <si>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</si>
  <si>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</si>
  <si>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</si>
  <si>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</si>
  <si>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</si>
  <si>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</si>
  <si>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</si>
  <si>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</si>
  <si>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</si>
  <si>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</si>
  <si>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</si>
  <si>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</si>
  <si>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</si>
  <si>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</si>
  <si>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</si>
  <si>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</si>
  <si>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</si>
  <si>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</si>
  <si>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</si>
  <si>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</si>
  <si>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</si>
  <si>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</si>
  <si>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</si>
  <si>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</si>
  <si>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</si>
  <si>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</si>
  <si>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</si>
  <si>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</si>
  <si>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</si>
  <si>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</si>
  <si>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</si>
  <si>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</si>
  <si>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</si>
  <si>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</si>
  <si>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</si>
  <si>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</si>
  <si>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</si>
  <si>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</si>
  <si>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</si>
  <si>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</si>
  <si>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</si>
  <si>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</si>
  <si>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</si>
  <si>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</si>
  <si>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</si>
  <si>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</si>
  <si>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</si>
  <si>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</si>
  <si>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</si>
  <si>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</si>
  <si>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</si>
  <si>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</si>
  <si>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</si>
  <si>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</si>
  <si>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</si>
  <si>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</si>
  <si>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</si>
  <si>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</si>
  <si>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</si>
  <si>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</si>
  <si>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</si>
  <si>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</si>
  <si>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</si>
  <si>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</si>
  <si>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</si>
  <si>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</si>
  <si>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</si>
  <si>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</si>
  <si>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</si>
  <si>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</si>
  <si>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</si>
  <si>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</si>
  <si>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</si>
  <si>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</si>
  <si>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</si>
  <si>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</si>
  <si>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</si>
  <si>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</si>
  <si>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</si>
  <si>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</si>
  <si>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</si>
  <si>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</si>
  <si>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</si>
  <si>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</si>
  <si>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</si>
  <si>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</si>
  <si>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</si>
  <si>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</si>
  <si>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</si>
  <si>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</si>
  <si>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</si>
  <si>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</si>
  <si>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</si>
  <si>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</si>
  <si>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</si>
  <si>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</si>
  <si>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</si>
  <si>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</si>
  <si>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</si>
  <si>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</si>
  <si>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</si>
  <si>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</si>
  <si>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</si>
  <si>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</si>
  <si>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</si>
  <si>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</si>
  <si>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</si>
  <si>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</si>
  <si>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</si>
  <si>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</si>
  <si>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</si>
  <si>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</si>
  <si>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</si>
  <si>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</si>
  <si>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</si>
  <si>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</si>
  <si>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</si>
  <si>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</si>
  <si>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</si>
  <si>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</si>
  <si>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</si>
  <si>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</si>
  <si>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</si>
  <si>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</si>
  <si>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</si>
  <si>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</si>
  <si>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</si>
  <si>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</si>
  <si>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</si>
  <si>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</si>
  <si>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</si>
  <si>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</si>
  <si>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</si>
  <si>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</si>
  <si>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</si>
  <si>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</si>
  <si>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</si>
  <si>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</si>
  <si>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</si>
  <si>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</si>
  <si>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</si>
  <si>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</si>
  <si>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</si>
  <si>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</si>
  <si>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</si>
  <si>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</si>
  <si>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</si>
  <si>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</si>
  <si>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</si>
  <si>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</si>
  <si>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</si>
  <si>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</si>
  <si>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</si>
  <si>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</si>
  <si>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</si>
  <si>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</si>
  <si>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</si>
  <si>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</si>
  <si>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</si>
  <si>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</si>
  <si>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</si>
  <si>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</si>
  <si>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</si>
  <si>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</si>
  <si>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</si>
  <si>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</si>
  <si>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</si>
  <si>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</si>
  <si>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</si>
  <si>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</si>
  <si>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</si>
  <si>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</si>
  <si>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</si>
  <si>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</si>
  <si>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</si>
  <si>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</si>
  <si>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</si>
  <si>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</si>
  <si>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</si>
  <si>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</si>
  <si>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</si>
  <si>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</si>
  <si>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</si>
  <si>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</si>
  <si>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</si>
  <si>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</si>
  <si>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</si>
  <si>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</si>
  <si>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</si>
  <si>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</si>
  <si>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</si>
  <si>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</si>
  <si>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</si>
  <si>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</si>
  <si>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</si>
  <si>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</si>
  <si>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</si>
  <si>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</si>
  <si>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</si>
  <si>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</si>
  <si>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</si>
  <si>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</si>
  <si>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</si>
  <si>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</si>
  <si>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</si>
  <si>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</si>
  <si>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</si>
  <si>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</si>
  <si>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</si>
  <si>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</si>
  <si>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</si>
  <si>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</si>
  <si>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</si>
  <si>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</si>
  <si>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</si>
  <si>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</si>
  <si>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</si>
  <si>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</si>
  <si>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</si>
  <si>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</si>
  <si>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</si>
  <si>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</si>
  <si>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</si>
  <si>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</si>
  <si>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</si>
  <si>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</si>
  <si>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</si>
  <si>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</si>
  <si>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</si>
  <si>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</si>
  <si>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</si>
  <si>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</si>
  <si>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</si>
  <si>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</si>
  <si>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</si>
  <si>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</si>
  <si>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</si>
  <si>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</si>
  <si>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</si>
  <si>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</si>
  <si>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</si>
  <si>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</si>
  <si>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</si>
  <si>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</si>
  <si>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</si>
  <si>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</si>
  <si>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</si>
  <si>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</si>
  <si>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</si>
  <si>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</si>
  <si>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</si>
  <si>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</si>
  <si>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</si>
  <si>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</si>
  <si>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</si>
  <si>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</si>
  <si>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</si>
  <si>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</si>
  <si>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</si>
  <si>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</si>
  <si>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</si>
  <si>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</si>
  <si>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</si>
  <si>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</si>
  <si>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</si>
  <si>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</si>
  <si>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</si>
  <si>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</si>
  <si>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</si>
  <si>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</si>
  <si>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</si>
  <si>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</si>
  <si>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</si>
  <si>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</si>
  <si>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</si>
  <si>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</si>
  <si>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</si>
  <si>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</si>
  <si>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</si>
  <si>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</si>
  <si>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</si>
  <si>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</si>
  <si>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</si>
  <si>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</si>
  <si>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</si>
  <si>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</si>
  <si>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</si>
  <si>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</si>
  <si>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</si>
  <si>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</si>
  <si>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</si>
  <si>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</si>
  <si>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</si>
  <si>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</si>
  <si>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</si>
  <si>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</si>
  <si>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</si>
  <si>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</si>
  <si>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</si>
  <si>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</si>
  <si>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</si>
  <si>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</si>
  <si>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</si>
  <si>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</si>
  <si>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</si>
  <si>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</si>
  <si>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</si>
  <si>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</si>
  <si>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</si>
  <si>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</si>
  <si>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</si>
  <si>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</si>
  <si>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</si>
  <si>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</si>
  <si>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</si>
  <si>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</si>
  <si>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</si>
  <si>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</si>
  <si>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</si>
  <si>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</si>
  <si>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</si>
  <si>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</si>
  <si>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</si>
  <si>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</si>
  <si>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</si>
  <si>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</si>
  <si>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</si>
  <si>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</si>
  <si>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</si>
  <si>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</si>
  <si>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</si>
  <si>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</si>
  <si>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</si>
  <si>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</si>
  <si>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</si>
  <si>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</si>
  <si>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</si>
  <si>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</si>
  <si>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</si>
  <si>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</si>
  <si>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</si>
  <si>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</si>
  <si>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</si>
  <si>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</si>
  <si>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</si>
  <si>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</si>
  <si>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</si>
  <si>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</si>
  <si>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</si>
  <si>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</si>
  <si>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</si>
  <si>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</si>
  <si>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</si>
  <si>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</si>
  <si>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</si>
  <si>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</si>
  <si>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</si>
  <si>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</si>
  <si>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</si>
  <si>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</si>
  <si>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</si>
  <si>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</si>
  <si>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</si>
  <si>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</si>
  <si>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</si>
  <si>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</si>
  <si>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</si>
  <si>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</si>
  <si>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</si>
  <si>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</si>
  <si>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</si>
  <si>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</si>
  <si>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</si>
  <si>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</si>
  <si>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</si>
  <si>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</si>
  <si>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</si>
  <si>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</si>
  <si>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</si>
  <si>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</si>
  <si>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</si>
  <si>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</si>
  <si>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</si>
  <si>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</si>
  <si>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</si>
  <si>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</si>
  <si>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</si>
  <si>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</si>
  <si>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</si>
  <si>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</si>
  <si>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</si>
  <si>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</si>
  <si>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</si>
  <si>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</si>
  <si>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</si>
  <si>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</si>
  <si>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</si>
  <si>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</si>
  <si>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</si>
  <si>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</si>
  <si>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</si>
  <si>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</si>
  <si>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</si>
  <si>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</si>
  <si>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</si>
  <si>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</si>
  <si>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</si>
  <si>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</si>
  <si>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</si>
  <si>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</si>
  <si>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</si>
  <si>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</si>
  <si>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</si>
  <si>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</si>
  <si>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</si>
  <si>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</si>
  <si>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</si>
  <si>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</si>
  <si>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</si>
  <si>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</si>
  <si>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</si>
  <si>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</si>
  <si>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</si>
  <si>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</si>
  <si>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</si>
  <si>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</si>
  <si>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</si>
  <si>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</si>
  <si>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</si>
  <si>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</si>
  <si>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</si>
  <si>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</si>
  <si>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</si>
  <si>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</si>
  <si>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</si>
  <si>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</si>
  <si>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</si>
  <si>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</si>
  <si>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</si>
  <si>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</si>
  <si>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</si>
  <si>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</si>
  <si>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</si>
  <si>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</si>
  <si>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</si>
  <si>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</si>
  <si>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</si>
  <si>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</si>
  <si>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</si>
  <si>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</si>
  <si>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</si>
  <si>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</si>
  <si>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</si>
  <si>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</si>
  <si>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</si>
  <si>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</si>
  <si>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</si>
  <si>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</si>
  <si>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</si>
  <si>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</si>
  <si>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</si>
  <si>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</si>
  <si>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</si>
  <si>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</si>
  <si>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</si>
  <si>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</si>
  <si>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</si>
  <si>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</si>
  <si>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</si>
  <si>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</si>
  <si>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</si>
  <si>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</si>
  <si>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</si>
  <si>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</si>
  <si>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</si>
  <si>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</si>
  <si>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</si>
  <si>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</si>
  <si>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</si>
  <si>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</si>
  <si>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</si>
  <si>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</si>
  <si>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</si>
  <si>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</si>
  <si>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</si>
  <si>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</si>
  <si>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</si>
  <si>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</si>
  <si>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</si>
  <si>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</si>
  <si>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</si>
  <si>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</si>
  <si>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</si>
  <si>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</si>
  <si>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</si>
  <si>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</si>
  <si>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</si>
  <si>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</si>
  <si>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</si>
  <si>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</si>
  <si>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</si>
  <si>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</si>
  <si>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</si>
  <si>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</si>
  <si>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</si>
  <si>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</si>
  <si>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</si>
  <si>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</si>
  <si>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</si>
  <si>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</si>
  <si>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</si>
  <si>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</si>
  <si>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</si>
  <si>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</si>
  <si>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</si>
  <si>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</si>
  <si>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</si>
  <si>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</si>
  <si>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</si>
  <si>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</si>
  <si>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</si>
  <si>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</si>
  <si>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</si>
  <si>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</si>
  <si>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</si>
  <si>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</si>
  <si>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</si>
  <si>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</si>
  <si>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</si>
  <si>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</si>
  <si>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</si>
  <si>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</si>
  <si>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</si>
  <si>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</si>
  <si>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</si>
  <si>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</si>
  <si>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</si>
  <si>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</si>
  <si>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</si>
  <si>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</si>
  <si>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</si>
  <si>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</si>
  <si>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</si>
  <si>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</si>
  <si>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</si>
  <si>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</si>
  <si>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</si>
  <si>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</si>
  <si>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</si>
  <si>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</si>
  <si>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</si>
  <si>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</si>
  <si>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</si>
  <si>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</si>
  <si>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</si>
  <si>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</si>
  <si>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</si>
  <si>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</si>
  <si>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</si>
  <si>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</si>
  <si>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</si>
  <si>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</si>
  <si>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</si>
  <si>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</si>
  <si>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</si>
  <si>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</si>
  <si>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</si>
  <si>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</si>
  <si>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</si>
  <si>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</si>
  <si>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</si>
  <si>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</si>
  <si>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</si>
  <si>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</si>
  <si>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</si>
  <si>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</si>
  <si>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</si>
  <si>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</si>
  <si>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</si>
  <si>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</si>
  <si>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</si>
  <si>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</si>
  <si>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</si>
  <si>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</si>
  <si>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</si>
  <si>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</si>
  <si>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</si>
  <si>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</si>
  <si>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</si>
  <si>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</si>
  <si>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</si>
  <si>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</si>
  <si>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</si>
  <si>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</si>
  <si>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</si>
  <si>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</si>
  <si>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</si>
  <si>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</si>
  <si>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</si>
  <si>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</si>
  <si>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</si>
  <si>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</si>
  <si>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</si>
  <si>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</si>
  <si>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</si>
  <si>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</si>
  <si>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</si>
  <si>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</si>
  <si>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</si>
  <si>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</si>
  <si>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</si>
  <si>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</si>
  <si>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</si>
  <si>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</si>
  <si>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</si>
  <si>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</si>
  <si>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</si>
  <si>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</si>
  <si>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</si>
  <si>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</si>
  <si>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</si>
  <si>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</si>
  <si>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</si>
  <si>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</si>
  <si>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</si>
  <si>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</si>
  <si>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</si>
  <si>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</si>
  <si>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</si>
  <si>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</si>
  <si>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</si>
  <si>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</si>
  <si>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</si>
  <si>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</si>
  <si>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</si>
  <si>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</si>
  <si>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</si>
  <si>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</si>
  <si>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</si>
  <si>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</si>
  <si>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</si>
  <si>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</si>
  <si>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</si>
  <si>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</si>
  <si>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</si>
  <si>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</si>
  <si>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</si>
  <si>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</si>
  <si>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</si>
  <si>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</si>
  <si>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</si>
  <si>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</si>
  <si>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</si>
  <si>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</si>
  <si>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</si>
  <si>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</si>
  <si>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</si>
  <si>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</si>
  <si>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</si>
  <si>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</si>
  <si>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</si>
  <si>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</si>
  <si>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</si>
  <si>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</si>
  <si>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</si>
  <si>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</si>
  <si>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</si>
  <si>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</si>
  <si>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</si>
  <si>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</si>
  <si>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</si>
  <si>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</si>
  <si>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</si>
  <si>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</si>
  <si>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</si>
  <si>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</si>
  <si>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</si>
  <si>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</si>
  <si>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</si>
  <si>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</si>
  <si>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</si>
  <si>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</si>
  <si>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</si>
  <si>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</si>
  <si>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</si>
  <si>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</si>
  <si>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</si>
  <si>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</si>
  <si>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</si>
  <si>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</si>
  <si>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</si>
  <si>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</si>
  <si>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</si>
  <si>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</si>
  <si>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</si>
  <si>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</si>
  <si>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</si>
  <si>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</si>
  <si>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</si>
  <si>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</si>
  <si>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</si>
  <si>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</si>
  <si>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</si>
  <si>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</si>
  <si>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</si>
  <si>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</si>
  <si>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</si>
  <si>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</si>
  <si>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</si>
  <si>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</si>
  <si>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</si>
  <si>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</si>
  <si>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</si>
  <si>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</si>
  <si>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</si>
  <si>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</si>
  <si>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</si>
  <si>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</si>
  <si>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</si>
  <si>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</si>
  <si>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</si>
  <si>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</si>
  <si>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</si>
  <si>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</si>
  <si>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</si>
  <si>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</si>
  <si>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</si>
  <si>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</si>
  <si>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</si>
  <si>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</si>
  <si>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</si>
  <si>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</si>
  <si>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</si>
  <si>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</si>
  <si>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</si>
  <si>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</si>
  <si>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</si>
  <si>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</si>
  <si>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</si>
  <si>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</si>
  <si>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</si>
  <si>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</si>
  <si>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</si>
  <si>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</si>
  <si>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</si>
  <si>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</si>
  <si>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</si>
  <si>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</si>
  <si>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</si>
  <si>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</si>
  <si>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</si>
  <si>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</si>
  <si>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</si>
  <si>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</si>
  <si>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</si>
  <si>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</si>
  <si>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</si>
  <si>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</si>
  <si>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</si>
  <si>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</si>
  <si>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</si>
  <si>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</si>
  <si>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</si>
  <si>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</si>
  <si>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</si>
  <si>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</si>
  <si>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</si>
  <si>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</si>
  <si>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</si>
  <si>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</si>
  <si>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</si>
  <si>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</si>
  <si>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</si>
  <si>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</si>
  <si>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</si>
  <si>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</si>
  <si>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</si>
  <si>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</si>
  <si>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</si>
  <si>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</si>
  <si>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</si>
  <si>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</si>
  <si>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</si>
  <si>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</si>
  <si>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</si>
  <si>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</si>
  <si>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</si>
  <si>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</si>
  <si>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</si>
  <si>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</si>
  <si>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</si>
  <si>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</si>
  <si>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</si>
  <si>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</si>
  <si>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</si>
  <si>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</si>
  <si>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</si>
  <si>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</si>
  <si>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</si>
  <si>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</si>
  <si>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</si>
  <si>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</si>
  <si>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</si>
  <si>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</si>
  <si>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</si>
  <si>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</si>
  <si>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</si>
  <si>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</si>
  <si>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</si>
  <si>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</si>
  <si>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</si>
  <si>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</si>
  <si>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</si>
  <si>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</si>
  <si>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</si>
  <si>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</si>
  <si>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</si>
  <si>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</si>
  <si>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</si>
  <si>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</si>
  <si>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</si>
  <si>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</si>
  <si>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</si>
  <si>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</si>
  <si>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</si>
  <si>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</si>
  <si>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</si>
  <si>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</si>
  <si>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</si>
  <si>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</si>
  <si>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</si>
  <si>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</si>
  <si>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</si>
  <si>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</si>
  <si>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</si>
  <si>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</si>
  <si>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</si>
  <si>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</si>
  <si>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</si>
  <si>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</si>
  <si>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</si>
  <si>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</si>
  <si>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</si>
  <si>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</si>
  <si>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</si>
  <si>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</si>
  <si>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</si>
  <si>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</si>
  <si>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</si>
  <si>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</si>
  <si>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</si>
  <si>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</si>
  <si>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</si>
  <si>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</si>
  <si>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</si>
  <si>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</si>
  <si>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</si>
  <si>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</si>
  <si>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</si>
  <si>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</si>
  <si>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</si>
  <si>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</si>
  <si>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</si>
  <si>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</si>
  <si>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</si>
  <si>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</si>
  <si>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</si>
  <si>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</si>
  <si>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</si>
  <si>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</si>
  <si>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</si>
  <si>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</si>
  <si>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</si>
  <si>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</si>
  <si>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</si>
  <si>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</si>
  <si>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</si>
  <si>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</si>
  <si>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</si>
  <si>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</si>
  <si>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</si>
  <si>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</si>
  <si>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</si>
  <si>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</si>
  <si>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</si>
  <si>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</si>
  <si>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</si>
  <si>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</si>
  <si>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</si>
  <si>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</si>
  <si>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</si>
  <si>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</si>
  <si>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</si>
  <si>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</si>
  <si>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</si>
  <si>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</si>
  <si>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</si>
  <si>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</si>
  <si>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</si>
  <si>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</si>
  <si>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</si>
  <si>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</si>
  <si>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</si>
  <si>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</si>
  <si>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</si>
  <si>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</si>
  <si>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</si>
  <si>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</si>
  <si>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</si>
  <si>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</si>
  <si>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</si>
  <si>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</si>
  <si>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</si>
  <si>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</si>
  <si>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</si>
  <si>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</si>
  <si>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</si>
  <si>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</si>
  <si>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</si>
  <si>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</si>
  <si>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</si>
  <si>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</si>
  <si>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</si>
  <si>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</si>
  <si>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</si>
  <si>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</si>
  <si>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</si>
  <si>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</si>
  <si>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</si>
  <si>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</si>
  <si>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</si>
  <si>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</si>
  <si>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</si>
  <si>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</si>
  <si>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</si>
  <si>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</si>
  <si>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</si>
  <si>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</si>
  <si>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</si>
  <si>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</si>
  <si>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</si>
  <si>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</si>
  <si>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</si>
  <si>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</si>
  <si>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</si>
  <si>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</si>
  <si>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</si>
  <si>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</si>
  <si>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</si>
  <si>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</si>
  <si>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</si>
  <si>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</si>
  <si>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</si>
  <si>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</si>
  <si>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</si>
  <si>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</si>
  <si>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</si>
  <si>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</si>
  <si>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</si>
  <si>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</si>
  <si>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</si>
  <si>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</si>
  <si>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</si>
  <si>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</si>
  <si>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</si>
  <si>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</si>
  <si>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</si>
  <si>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</si>
  <si>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</si>
  <si>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</si>
  <si>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</si>
  <si>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</si>
  <si>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</si>
  <si>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</si>
  <si>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</si>
  <si>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</si>
  <si>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</si>
  <si>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</si>
  <si>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</si>
  <si>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</si>
  <si>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</si>
  <si>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</si>
  <si>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</si>
  <si>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</si>
  <si>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</si>
  <si>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</si>
  <si>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</si>
  <si>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</si>
  <si>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</si>
  <si>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</si>
  <si>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</si>
  <si>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</si>
  <si>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</si>
  <si>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</si>
  <si>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</si>
  <si>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</si>
  <si>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</si>
  <si>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</si>
  <si>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</si>
  <si>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</si>
  <si>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</si>
  <si>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</si>
  <si>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</si>
  <si>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</si>
  <si>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</si>
  <si>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</si>
  <si>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</si>
  <si>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</si>
  <si>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</si>
  <si>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</si>
  <si>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</si>
  <si>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</si>
  <si>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</si>
  <si>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</si>
  <si>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</si>
  <si>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</si>
  <si>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</si>
  <si>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</si>
  <si>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</si>
  <si>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</si>
  <si>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</si>
  <si>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</si>
  <si>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</si>
  <si>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</si>
  <si>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</si>
  <si>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</si>
  <si>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</si>
  <si>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</si>
  <si>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</si>
  <si>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</si>
  <si>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</si>
  <si>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</si>
  <si>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</si>
  <si>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</si>
  <si>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</si>
  <si>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</si>
  <si>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</si>
  <si>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</si>
  <si>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</si>
  <si>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</si>
  <si>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</si>
  <si>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</si>
  <si>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</si>
  <si>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</si>
  <si>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</si>
  <si>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</si>
  <si>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</si>
  <si>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</si>
  <si>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</si>
  <si>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</si>
  <si>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</si>
  <si>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</si>
  <si>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</si>
  <si>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</si>
  <si>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</si>
  <si>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</si>
  <si>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</si>
  <si>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</si>
  <si>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</si>
  <si>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</si>
  <si>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</si>
  <si>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</si>
  <si>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</si>
  <si>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</si>
  <si>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</si>
  <si>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</si>
  <si>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</si>
  <si>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</si>
  <si>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</si>
  <si>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</si>
  <si>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</si>
  <si>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</si>
  <si>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</si>
  <si>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</si>
  <si>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</si>
  <si>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</si>
  <si>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</si>
  <si>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</si>
  <si>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</si>
  <si>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</si>
  <si>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</si>
  <si>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</si>
  <si>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</si>
  <si>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</si>
  <si>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</si>
  <si>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</si>
  <si>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</si>
  <si>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</si>
  <si>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</si>
  <si>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</si>
  <si>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</si>
  <si>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</si>
  <si>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</si>
  <si>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</si>
  <si>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</si>
  <si>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</si>
  <si>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</si>
  <si>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</si>
  <si>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</si>
  <si>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</si>
  <si>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</si>
  <si>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</si>
  <si>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</si>
  <si>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</si>
  <si>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</si>
  <si>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</si>
  <si>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</si>
  <si>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</si>
  <si>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</si>
  <si>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</si>
  <si>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</si>
  <si>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</si>
  <si>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</si>
  <si>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</si>
  <si>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</si>
  <si>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</si>
  <si>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</si>
  <si>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</si>
  <si>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</si>
  <si>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</si>
  <si>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</si>
  <si>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</si>
  <si>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</si>
  <si>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</si>
  <si>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</si>
  <si>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</si>
  <si>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</si>
  <si>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</si>
  <si>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</si>
  <si>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</si>
  <si>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</si>
  <si>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</si>
  <si>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</si>
  <si>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</si>
  <si>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</si>
  <si>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</si>
  <si>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</si>
  <si>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</si>
  <si>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</si>
  <si>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</si>
  <si>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</si>
  <si>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</si>
  <si>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</si>
  <si>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</si>
  <si>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</si>
  <si>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</si>
  <si>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</si>
  <si>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</si>
  <si>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</si>
  <si>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</si>
  <si>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</si>
  <si>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</si>
  <si>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</si>
  <si>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</si>
  <si>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</si>
  <si>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</si>
  <si>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</si>
  <si>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</si>
  <si>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</si>
  <si>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</si>
  <si>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</si>
  <si>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</si>
  <si>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</si>
  <si>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</si>
  <si>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</si>
  <si>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</si>
  <si>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</si>
  <si>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</si>
  <si>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</si>
  <si>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</si>
  <si>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</si>
  <si>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</si>
  <si>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</si>
  <si>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</si>
  <si>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</si>
  <si>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</si>
  <si>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</si>
  <si>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</si>
  <si>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</si>
  <si>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</si>
  <si>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</si>
  <si>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</si>
  <si>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</si>
  <si>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</si>
  <si>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</si>
  <si>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</si>
  <si>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</si>
  <si>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</si>
  <si>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</si>
  <si>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</si>
  <si>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</si>
  <si>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</si>
  <si>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</si>
  <si>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</si>
  <si>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</si>
  <si>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</si>
  <si>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</si>
  <si>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</si>
  <si>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</si>
  <si>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</si>
  <si>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</si>
  <si>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</si>
  <si>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</si>
  <si>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</si>
  <si>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</si>
  <si>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</si>
  <si>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</si>
  <si>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</si>
  <si>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</si>
  <si>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</si>
  <si>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</si>
  <si>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</si>
  <si>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</si>
  <si>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</si>
  <si>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</si>
  <si>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</si>
  <si>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</si>
  <si>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</si>
  <si>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</si>
  <si>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</si>
  <si>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</si>
  <si>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</si>
  <si>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</si>
  <si>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</si>
  <si>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</si>
  <si>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</si>
  <si>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</si>
  <si>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</si>
  <si>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</si>
  <si>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</si>
  <si>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</si>
  <si>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</si>
  <si>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</si>
  <si>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</si>
  <si>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</si>
  <si>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</si>
  <si>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</si>
  <si>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</si>
  <si>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</si>
  <si>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</si>
  <si>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</si>
  <si>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</si>
  <si>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</si>
  <si>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</si>
  <si>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</si>
  <si>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</si>
  <si>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</si>
  <si>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</si>
  <si>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</si>
  <si>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</si>
  <si>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</si>
  <si>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</si>
  <si>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</si>
  <si>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</si>
  <si>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</si>
  <si>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</si>
  <si>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</si>
  <si>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</si>
  <si>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</si>
  <si>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</si>
  <si>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</si>
  <si>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</si>
  <si>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</si>
  <si>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</si>
  <si>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</si>
  <si>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</si>
  <si>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</si>
  <si>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</si>
  <si>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</si>
  <si>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</si>
  <si>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</si>
  <si>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</si>
  <si>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</si>
  <si>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</si>
  <si>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</si>
  <si>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</si>
  <si>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</si>
  <si>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</si>
  <si>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</si>
  <si>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</si>
  <si>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</si>
  <si>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</si>
  <si>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</si>
  <si>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</si>
  <si>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</si>
  <si>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</si>
  <si>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</si>
  <si>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</si>
  <si>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</si>
  <si>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</si>
  <si>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</si>
  <si>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</si>
  <si>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</si>
  <si>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</si>
  <si>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</si>
  <si>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</si>
  <si>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</si>
  <si>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</si>
  <si>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</si>
  <si>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</si>
  <si>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</si>
  <si>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</si>
  <si>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</si>
  <si>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</si>
  <si>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</si>
  <si>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</si>
  <si>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</si>
  <si>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</si>
  <si>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</si>
  <si>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</si>
  <si>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</si>
  <si>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</si>
  <si>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</si>
  <si>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</si>
  <si>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</si>
  <si>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</si>
  <si>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</si>
  <si>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</si>
  <si>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</si>
  <si>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</si>
  <si>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</si>
  <si>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</si>
  <si>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</si>
  <si>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</si>
  <si>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</si>
  <si>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</si>
  <si>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</si>
  <si>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</si>
  <si>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</si>
  <si>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</si>
  <si>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</si>
  <si>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</si>
  <si>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</si>
  <si>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</si>
  <si>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</si>
  <si>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</si>
  <si>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</si>
  <si>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</si>
  <si>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</si>
  <si>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</si>
  <si>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</si>
  <si>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</si>
  <si>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</si>
  <si>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</si>
  <si>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</si>
  <si>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</si>
  <si>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</si>
  <si>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</si>
  <si>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</si>
  <si>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</si>
  <si>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</si>
  <si>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</si>
  <si>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</si>
  <si>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</si>
  <si>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</si>
  <si>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</si>
  <si>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</si>
  <si>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</si>
  <si>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</si>
  <si>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</si>
  <si>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</si>
  <si>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</si>
  <si>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</si>
  <si>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</si>
  <si>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</si>
  <si>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</si>
  <si>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</si>
  <si>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</si>
  <si>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</si>
  <si>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</si>
  <si>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</si>
  <si>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</si>
  <si>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</si>
  <si>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</si>
  <si>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</si>
  <si>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</si>
  <si>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</si>
  <si>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</si>
  <si>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</si>
  <si>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</si>
  <si>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</si>
  <si>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</si>
  <si>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</si>
  <si>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</si>
  <si>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</si>
  <si>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</si>
  <si>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</si>
  <si>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</si>
  <si>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</si>
  <si>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</si>
  <si>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</si>
  <si>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</si>
  <si>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</si>
  <si>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</si>
  <si>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</si>
  <si>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</si>
  <si>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</si>
  <si>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</si>
  <si>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</si>
  <si>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</si>
  <si>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</si>
  <si>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</si>
  <si>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</si>
  <si>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</si>
  <si>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</si>
  <si>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</si>
  <si>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</si>
  <si>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</si>
  <si>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</si>
  <si>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</si>
  <si>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</si>
  <si>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</si>
  <si>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</si>
  <si>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</si>
  <si>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</si>
  <si>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</si>
  <si>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</si>
  <si>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</si>
  <si>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</si>
  <si>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</si>
  <si>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</si>
  <si>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</si>
  <si>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</si>
  <si>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</si>
  <si>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</si>
  <si>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</si>
  <si>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</si>
  <si>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</si>
  <si>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</si>
  <si>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</si>
  <si>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</si>
  <si>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</si>
  <si>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</si>
  <si>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</si>
  <si>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</si>
  <si>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</si>
  <si>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</si>
  <si>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</si>
  <si>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</si>
  <si>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</si>
  <si>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</si>
  <si>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</si>
  <si>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</si>
  <si>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</si>
  <si>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</si>
  <si>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</si>
  <si>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</si>
  <si>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</si>
  <si>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</si>
  <si>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</si>
  <si>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</si>
  <si>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</si>
  <si>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</si>
  <si>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</si>
  <si>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</si>
  <si>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</si>
  <si>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</si>
  <si>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</si>
  <si>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</si>
  <si>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</si>
  <si>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</si>
  <si>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</si>
  <si>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</si>
  <si>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</si>
  <si>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</si>
  <si>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</si>
  <si>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</si>
  <si>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</si>
  <si>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</si>
  <si>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</si>
  <si>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</si>
  <si>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</si>
  <si>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</si>
  <si>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</si>
  <si>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</si>
  <si>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</si>
  <si>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</si>
  <si>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</si>
  <si>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</si>
  <si>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</si>
  <si>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</si>
  <si>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</si>
  <si>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</si>
  <si>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</si>
  <si>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</si>
  <si>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</si>
  <si>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</si>
  <si>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</si>
  <si>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</si>
  <si>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</si>
  <si>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</si>
  <si>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</si>
  <si>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</si>
  <si>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</si>
  <si>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</si>
  <si>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</si>
  <si>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</si>
  <si>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</si>
  <si>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</si>
  <si>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</si>
  <si>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</si>
  <si>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</si>
  <si>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</si>
  <si>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</si>
  <si>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</si>
  <si>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</si>
  <si>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</si>
  <si>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</si>
  <si>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</si>
  <si>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</si>
  <si>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</si>
  <si>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</si>
  <si>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</si>
  <si>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</si>
  <si>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</si>
  <si>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</si>
  <si>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</si>
  <si>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</si>
  <si>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</si>
  <si>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</si>
  <si>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</si>
  <si>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</si>
  <si>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</si>
  <si>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</si>
  <si>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</si>
  <si>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</si>
  <si>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</si>
  <si>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</si>
  <si>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</si>
  <si>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</si>
  <si>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</si>
  <si>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</si>
  <si>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</si>
  <si>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</si>
  <si>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</si>
  <si>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</si>
  <si>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</si>
  <si>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</si>
  <si>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</si>
  <si>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</si>
  <si>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</si>
  <si>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</si>
  <si>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</si>
  <si>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</si>
  <si>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</si>
  <si>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</si>
  <si>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</si>
  <si>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</si>
  <si>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</si>
  <si>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</si>
  <si>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</si>
  <si>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</si>
  <si>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</si>
  <si>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</si>
  <si>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</si>
  <si>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</si>
  <si>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</si>
  <si>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</si>
  <si>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</si>
  <si>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</si>
  <si>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</si>
  <si>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</si>
  <si>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</si>
  <si>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</si>
  <si>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</si>
  <si>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</si>
  <si>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</si>
  <si>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</si>
  <si>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</si>
  <si>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</si>
  <si>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</si>
  <si>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</si>
  <si>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</si>
  <si>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</si>
  <si>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</si>
  <si>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</si>
  <si>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</si>
  <si>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</si>
  <si>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</si>
  <si>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</si>
  <si>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</si>
  <si>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</si>
  <si>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</si>
  <si>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</si>
  <si>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</si>
  <si>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</si>
  <si>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</si>
  <si>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</si>
  <si>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</si>
  <si>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</si>
  <si>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</si>
  <si>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</si>
  <si>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</si>
  <si>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</si>
  <si>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</si>
  <si>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</si>
  <si>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</si>
  <si>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</si>
  <si>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</si>
  <si>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</si>
  <si>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</si>
  <si>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</si>
  <si>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</si>
  <si>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</si>
  <si>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</si>
  <si>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</si>
  <si>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</si>
  <si>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</si>
  <si>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</si>
  <si>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</si>
  <si>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</si>
  <si>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</si>
  <si>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</si>
  <si>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</si>
  <si>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</si>
  <si>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</si>
  <si>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</si>
  <si>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</si>
  <si>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</si>
  <si>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</si>
  <si>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</si>
  <si>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</si>
  <si>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</si>
  <si>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</si>
  <si>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</si>
  <si>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</si>
  <si>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</si>
  <si>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</si>
  <si>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</si>
  <si>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</si>
  <si>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</si>
  <si>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</si>
  <si>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</si>
  <si>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</si>
  <si>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</si>
  <si>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</si>
  <si>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</si>
  <si>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</si>
  <si>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</si>
  <si>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</si>
  <si>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</si>
  <si>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</si>
  <si>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</si>
  <si>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</si>
  <si>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</si>
  <si>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</si>
  <si>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</si>
  <si>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</si>
  <si>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</si>
  <si>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</si>
  <si>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</si>
  <si>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</si>
  <si>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</si>
  <si>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</si>
  <si>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</si>
  <si>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</si>
  <si>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</si>
  <si>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</si>
  <si>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</si>
  <si>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</si>
  <si>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</si>
  <si>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</si>
  <si>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</si>
  <si>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</si>
  <si>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</si>
  <si>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</si>
  <si>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</si>
  <si>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</si>
  <si>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</si>
  <si>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</si>
  <si>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</si>
  <si>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</si>
  <si>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</si>
  <si>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</si>
  <si>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</si>
  <si>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</si>
  <si>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</si>
  <si>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</si>
  <si>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</si>
  <si>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</si>
  <si>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</si>
  <si>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</si>
  <si>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</si>
  <si>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</si>
  <si>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</si>
  <si>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</si>
  <si>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</si>
  <si>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</si>
  <si>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</si>
  <si>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</si>
  <si>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</si>
  <si>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</si>
  <si>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</si>
  <si>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</si>
  <si>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</si>
  <si>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</si>
  <si>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</si>
  <si>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</si>
  <si>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</si>
  <si>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</si>
  <si>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</si>
  <si>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</si>
  <si>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</si>
  <si>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</si>
  <si>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</si>
  <si>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</si>
  <si>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</si>
  <si>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</si>
  <si>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</si>
  <si>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</si>
  <si>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</si>
  <si>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</si>
  <si>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</si>
  <si>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</si>
  <si>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</si>
  <si>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</si>
  <si>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</si>
  <si>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</si>
  <si>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</si>
  <si>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</si>
  <si>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</si>
  <si>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</si>
  <si>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</si>
  <si>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</si>
  <si>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</si>
  <si>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</si>
  <si>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</si>
  <si>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</si>
  <si>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</si>
  <si>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</si>
  <si>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</si>
  <si>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</si>
  <si>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</si>
  <si>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</si>
  <si>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</si>
  <si>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</si>
  <si>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</si>
  <si>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</si>
  <si>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</si>
  <si>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</si>
  <si>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</si>
  <si>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</si>
  <si>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</si>
  <si>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</si>
  <si>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</si>
  <si>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</si>
  <si>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</si>
  <si>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</si>
  <si>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</si>
  <si>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</si>
  <si>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</si>
  <si>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</si>
  <si>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</si>
  <si>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</si>
  <si>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</si>
  <si>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</si>
  <si>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</si>
  <si>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</si>
  <si>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</si>
  <si>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</si>
  <si>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</si>
  <si>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</si>
  <si>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</si>
  <si>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</si>
  <si>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</si>
  <si>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</si>
  <si>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</si>
  <si>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</si>
  <si>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</si>
  <si>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</si>
  <si>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</si>
  <si>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</si>
  <si>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</si>
  <si>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</si>
  <si>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</si>
  <si>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</si>
  <si>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</si>
  <si>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</si>
  <si>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</si>
  <si>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</si>
  <si>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</si>
  <si>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</si>
  <si>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</si>
  <si>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</si>
  <si>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</si>
  <si>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</si>
  <si>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</si>
  <si>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</si>
  <si>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</si>
  <si>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</si>
  <si>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</si>
  <si>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</si>
  <si>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</si>
  <si>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</si>
  <si>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</si>
  <si>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</si>
  <si>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</si>
  <si>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</si>
  <si>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</si>
  <si>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</si>
  <si>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</si>
  <si>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</si>
  <si>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</si>
  <si>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</si>
  <si>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</si>
  <si>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</si>
  <si>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</si>
  <si>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</si>
  <si>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</si>
  <si>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</si>
  <si>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</si>
  <si>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</si>
  <si>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</si>
  <si>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</si>
  <si>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</si>
  <si>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</si>
  <si>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</si>
  <si>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</si>
  <si>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</si>
  <si>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</si>
  <si>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</si>
  <si>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</si>
  <si>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</si>
  <si>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</si>
  <si>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</si>
  <si>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</si>
  <si>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</si>
  <si>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</si>
  <si>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</si>
  <si>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</si>
  <si>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</si>
  <si>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</si>
  <si>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</si>
  <si>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</si>
  <si>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</si>
  <si>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</si>
  <si>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</si>
  <si>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</si>
  <si>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</si>
  <si>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</si>
  <si>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</si>
  <si>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</si>
  <si>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</si>
  <si>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</si>
  <si>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</si>
  <si>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</si>
  <si>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</si>
  <si>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</si>
  <si>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</si>
  <si>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</si>
  <si>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</si>
  <si>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</si>
  <si>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</si>
  <si>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</si>
  <si>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</si>
  <si>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</si>
  <si>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</si>
  <si>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</si>
  <si>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</si>
  <si>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</si>
  <si>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</si>
  <si>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</si>
  <si>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</si>
  <si>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</si>
  <si>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</si>
  <si>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</si>
  <si>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</si>
  <si>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</si>
  <si>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</si>
  <si>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</si>
  <si>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</si>
  <si>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</si>
  <si>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</si>
  <si>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</si>
  <si>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</si>
  <si>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</si>
  <si>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</si>
  <si>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</si>
  <si>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</si>
  <si>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</si>
  <si>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</si>
  <si>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</si>
  <si>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</si>
  <si>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</si>
  <si>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</si>
  <si>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</si>
  <si>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</si>
  <si>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</si>
  <si>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</si>
  <si>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</si>
  <si>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</si>
  <si>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</si>
  <si>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</si>
  <si>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</si>
  <si>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</si>
  <si>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</si>
  <si>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</si>
  <si>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</si>
  <si>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</si>
  <si>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</si>
  <si>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</si>
  <si>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</si>
  <si>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</si>
  <si>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</si>
  <si>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</si>
  <si>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</si>
  <si>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</si>
  <si>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</si>
  <si>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</si>
  <si>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</si>
  <si>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</si>
  <si>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</si>
  <si>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</si>
  <si>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</si>
  <si>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</si>
  <si>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</si>
  <si>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</si>
  <si>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</si>
  <si>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</si>
  <si>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</si>
  <si>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</si>
  <si>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</si>
  <si>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</si>
  <si>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</si>
  <si>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</si>
  <si>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</si>
  <si>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</si>
  <si>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</si>
  <si>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</si>
  <si>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</si>
  <si>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</si>
  <si>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</si>
  <si>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</si>
  <si>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</si>
  <si>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</si>
  <si>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</si>
  <si>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</si>
  <si>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</si>
  <si>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</si>
  <si>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</si>
  <si>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</si>
  <si>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</si>
  <si>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</si>
  <si>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</si>
  <si>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</si>
  <si>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</si>
  <si>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</si>
  <si>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</si>
  <si>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</si>
  <si>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</si>
  <si>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</si>
  <si>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</si>
  <si>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</si>
  <si>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</si>
  <si>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</si>
  <si>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</si>
  <si>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</si>
  <si>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</si>
  <si>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</si>
  <si>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</si>
  <si>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</si>
  <si>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</si>
  <si>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</si>
  <si>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</si>
  <si>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</si>
  <si>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</si>
  <si>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</si>
  <si>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</si>
  <si>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</si>
  <si>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</si>
  <si>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</si>
  <si>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</si>
  <si>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</si>
  <si>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</si>
  <si>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</si>
  <si>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</si>
  <si>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</si>
  <si>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</si>
  <si>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</si>
  <si>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</si>
  <si>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</si>
  <si>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</si>
  <si>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</si>
  <si>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</si>
  <si>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</si>
  <si>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</si>
  <si>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</si>
  <si>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</si>
  <si>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</si>
  <si>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</si>
  <si>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</si>
  <si>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</si>
  <si>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</si>
  <si>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</si>
  <si>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</si>
  <si>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</si>
  <si>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</si>
  <si>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</si>
  <si>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</si>
  <si>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</si>
  <si>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</si>
  <si>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</si>
  <si>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</si>
  <si>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</si>
  <si>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</si>
  <si>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</si>
  <si>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</si>
  <si>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</si>
  <si>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</si>
  <si>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</si>
  <si>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</si>
  <si>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</si>
  <si>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</si>
  <si>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</si>
  <si>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</si>
  <si>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</si>
  <si>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</si>
  <si>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</si>
  <si>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</si>
  <si>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</si>
  <si>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</si>
  <si>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</si>
  <si>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</si>
  <si>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</si>
  <si>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</si>
  <si>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</si>
  <si>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</si>
  <si>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</si>
  <si>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</si>
  <si>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</si>
  <si>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</si>
  <si>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</si>
  <si>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</si>
  <si>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</si>
  <si>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</si>
  <si>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</si>
  <si>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</si>
  <si>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</si>
  <si>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</si>
  <si>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</si>
  <si>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</si>
  <si>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</si>
  <si>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</si>
  <si>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</si>
  <si>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</si>
  <si>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</si>
  <si>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</si>
  <si>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</si>
  <si>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</si>
  <si>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</si>
  <si>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</si>
  <si>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</si>
  <si>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</si>
  <si>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</si>
  <si>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</si>
  <si>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</si>
  <si>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</si>
  <si>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</si>
  <si>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</si>
  <si>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</si>
  <si>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</si>
  <si>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</si>
  <si>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</si>
  <si>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</si>
  <si>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</si>
  <si>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</si>
  <si>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</si>
  <si>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</si>
  <si>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</si>
  <si>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</si>
  <si>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</si>
  <si>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</si>
  <si>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</si>
  <si>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</si>
  <si>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</si>
  <si>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</si>
  <si>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</si>
  <si>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</si>
  <si>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</si>
  <si>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</si>
  <si>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</si>
  <si>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</si>
  <si>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</si>
  <si>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</si>
  <si>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</si>
  <si>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</si>
  <si>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</si>
  <si>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</si>
  <si>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</si>
  <si>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</si>
  <si>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</si>
  <si>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</si>
  <si>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</si>
  <si>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</si>
  <si>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</si>
  <si>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</si>
  <si>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</si>
  <si>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</si>
  <si>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</si>
  <si>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</si>
  <si>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</si>
  <si>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</si>
  <si>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</si>
  <si>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</si>
  <si>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</si>
  <si>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</si>
  <si>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</si>
  <si>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</si>
  <si>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</si>
  <si>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</si>
  <si>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</si>
  <si>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</si>
  <si>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</si>
  <si>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</si>
  <si>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</si>
  <si>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</si>
  <si>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</si>
  <si>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</si>
  <si>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</si>
  <si>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</si>
  <si>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</si>
  <si>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</si>
  <si>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</si>
  <si>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</si>
  <si>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</si>
  <si>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</si>
  <si>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</si>
  <si>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</si>
  <si>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</si>
  <si>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</si>
  <si>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</si>
  <si>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</si>
  <si>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</si>
  <si>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</si>
  <si>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</si>
  <si>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</si>
  <si>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</si>
  <si>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</si>
  <si>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</si>
  <si>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</si>
  <si>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</si>
  <si>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</si>
  <si>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</si>
  <si>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</si>
  <si>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</si>
  <si>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</si>
  <si>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</si>
  <si>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</si>
  <si>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</si>
  <si>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</si>
  <si>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</si>
  <si>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</si>
  <si>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</si>
  <si>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</si>
  <si>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</si>
  <si>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</si>
  <si>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</si>
  <si>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</si>
  <si>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</si>
  <si>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</si>
  <si>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</si>
  <si>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</si>
  <si>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</si>
  <si>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</si>
  <si>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</si>
  <si>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</si>
  <si>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</si>
  <si>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</si>
  <si>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</si>
  <si>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</si>
  <si>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</si>
  <si>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</si>
  <si>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</si>
  <si>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</si>
  <si>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</si>
  <si>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</si>
  <si>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</si>
  <si>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</si>
  <si>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</si>
  <si>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</si>
  <si>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</si>
  <si>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</si>
  <si>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</si>
  <si>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</si>
  <si>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</si>
  <si>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</si>
  <si>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</si>
  <si>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</si>
  <si>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</si>
  <si>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</si>
  <si>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</si>
  <si>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</si>
  <si>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</si>
  <si>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</si>
  <si>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</si>
  <si>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</si>
  <si>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</si>
  <si>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</si>
  <si>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</si>
  <si>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</si>
  <si>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</si>
  <si>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</si>
  <si>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</si>
  <si>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</si>
  <si>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</si>
  <si>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</si>
  <si>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</si>
  <si>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</si>
  <si>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</si>
  <si>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</si>
  <si>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</si>
  <si>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</si>
  <si>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</si>
  <si>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</si>
  <si>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</si>
  <si>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</si>
  <si>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</si>
  <si>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</si>
  <si>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</si>
  <si>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</si>
  <si>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</si>
  <si>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</si>
  <si>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</si>
  <si>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</si>
  <si>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</si>
  <si>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</si>
  <si>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</si>
  <si>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</si>
  <si>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</si>
  <si>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</si>
  <si>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</si>
  <si>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</si>
  <si>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</si>
  <si>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</si>
  <si>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</si>
  <si>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</si>
  <si>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</si>
  <si>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</si>
  <si>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</si>
  <si>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</si>
  <si>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</si>
  <si>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</si>
  <si>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</si>
  <si>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</si>
  <si>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</si>
  <si>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</si>
  <si>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</si>
  <si>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</si>
  <si>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</si>
  <si>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</si>
  <si>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</si>
  <si>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</si>
  <si>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</si>
  <si>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</si>
  <si>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</si>
  <si>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</si>
  <si>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</si>
  <si>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</si>
  <si>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</si>
  <si>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</si>
  <si>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</si>
  <si>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</si>
  <si>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</si>
  <si>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</si>
  <si>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</si>
  <si>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</si>
  <si>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</si>
  <si>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</si>
  <si>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</si>
  <si>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</si>
  <si>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</si>
  <si>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</si>
  <si>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</si>
  <si>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</si>
  <si>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</si>
  <si>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</si>
  <si>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</si>
  <si>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</si>
  <si>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</si>
  <si>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</si>
  <si>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</si>
  <si>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</si>
  <si>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</si>
  <si>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</si>
  <si>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</si>
  <si>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</si>
  <si>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</si>
  <si>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</si>
  <si>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</si>
  <si>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</si>
  <si>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</si>
  <si>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</si>
  <si>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</si>
  <si>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</si>
  <si>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</si>
  <si>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</si>
  <si>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</si>
  <si>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</si>
  <si>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</si>
  <si>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</si>
  <si>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</si>
  <si>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</si>
  <si>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</si>
  <si>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</si>
  <si>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</si>
  <si>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</si>
  <si>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</si>
  <si>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</si>
  <si>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</si>
  <si>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</si>
  <si>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</si>
  <si>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</si>
  <si>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</si>
  <si>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</si>
  <si>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</si>
  <si>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</si>
  <si>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</si>
  <si>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</si>
  <si>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</si>
  <si>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</si>
  <si>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</si>
  <si>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</si>
  <si>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</si>
  <si>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</si>
  <si>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</si>
  <si>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</si>
  <si>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</si>
  <si>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</si>
  <si>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</si>
  <si>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</si>
  <si>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</si>
  <si>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</si>
  <si>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</si>
  <si>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</si>
  <si>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</si>
  <si>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</si>
  <si>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</si>
  <si>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</si>
  <si>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</si>
  <si>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</si>
  <si>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</si>
  <si>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</si>
  <si>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</si>
  <si>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</si>
  <si>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</si>
  <si>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</si>
  <si>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</si>
  <si>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</si>
  <si>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</si>
  <si>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</si>
  <si>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</si>
  <si>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</si>
  <si>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</si>
  <si>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</si>
  <si>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</si>
  <si>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</si>
  <si>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</si>
  <si>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</si>
  <si>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</si>
  <si>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</si>
  <si>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</si>
  <si>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</si>
  <si>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</si>
  <si>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</si>
  <si>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</si>
  <si>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</si>
  <si>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</si>
  <si>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</si>
  <si>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</si>
  <si>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</si>
  <si>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</si>
  <si>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</si>
  <si>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</si>
  <si>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</si>
  <si>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</si>
  <si>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</si>
  <si>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</si>
  <si>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</si>
  <si>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</si>
  <si>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</si>
  <si>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</si>
  <si>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</si>
  <si>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</si>
  <si>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</si>
  <si>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</si>
  <si>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</si>
  <si>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</si>
  <si>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</si>
  <si>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</si>
  <si>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</si>
  <si>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</si>
  <si>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</si>
  <si>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</si>
  <si>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</si>
  <si>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</si>
  <si>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</si>
  <si>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</si>
  <si>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</si>
  <si>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</si>
  <si>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</si>
  <si>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</si>
  <si>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</si>
  <si>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</si>
  <si>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</si>
  <si>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</si>
  <si>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</si>
  <si>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</si>
  <si>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</si>
  <si>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</si>
  <si>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</si>
  <si>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</si>
  <si>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</si>
  <si>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</si>
  <si>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</si>
  <si>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</si>
  <si>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</si>
  <si>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</si>
  <si>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</si>
  <si>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</si>
  <si>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</si>
  <si>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</si>
  <si>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</si>
  <si>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</si>
  <si>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</si>
  <si>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</si>
  <si>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</si>
  <si>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</si>
  <si>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</si>
  <si>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</si>
  <si>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</si>
  <si>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</si>
  <si>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</si>
  <si>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</si>
  <si>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</si>
  <si>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</si>
  <si>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</si>
  <si>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</si>
  <si>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</si>
  <si>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</si>
  <si>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</si>
  <si>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</si>
  <si>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</si>
  <si>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</si>
  <si>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</si>
  <si>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</si>
  <si>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</si>
  <si>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</si>
  <si>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</si>
  <si>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</si>
  <si>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</si>
  <si>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</si>
  <si>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</si>
  <si>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</si>
  <si>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</si>
  <si>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</si>
  <si>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</si>
  <si>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</si>
  <si>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</si>
  <si>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</si>
  <si>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</si>
  <si>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</si>
  <si>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</si>
  <si>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</si>
  <si>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</si>
  <si>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</si>
  <si>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</si>
  <si>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</si>
  <si>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</si>
  <si>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</si>
  <si>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</si>
  <si>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</si>
  <si>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</si>
  <si>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</si>
  <si>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</si>
  <si>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</si>
  <si>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</si>
  <si>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</si>
  <si>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</si>
  <si>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</si>
  <si>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</si>
  <si>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</si>
  <si>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</si>
  <si>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</si>
  <si>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</si>
  <si>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</si>
  <si>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</si>
  <si>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</si>
  <si>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</si>
  <si>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</si>
  <si>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</si>
  <si>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</si>
  <si>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</si>
  <si>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</si>
  <si>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</si>
  <si>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</si>
  <si>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</si>
  <si>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</si>
  <si>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</si>
  <si>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</si>
  <si>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</si>
  <si>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</si>
  <si>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</si>
  <si>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</si>
  <si>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</si>
  <si>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</si>
  <si>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</si>
  <si>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</si>
  <si>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</si>
  <si>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</si>
  <si>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</si>
  <si>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</si>
  <si>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</si>
  <si>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</si>
  <si>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</si>
  <si>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</si>
  <si>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</si>
  <si>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</si>
  <si>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</si>
  <si>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</si>
  <si>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</si>
  <si>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</si>
  <si>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</si>
  <si>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</si>
  <si>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</si>
  <si>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</si>
  <si>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</si>
  <si>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</si>
  <si>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</si>
  <si>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</si>
  <si>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</si>
  <si>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</si>
  <si>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</si>
  <si>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</si>
  <si>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</si>
  <si>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</si>
  <si>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</si>
  <si>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</si>
  <si>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</si>
  <si>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</si>
  <si>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</si>
  <si>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</si>
  <si>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</si>
  <si>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</si>
  <si>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</si>
  <si>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</si>
  <si>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</si>
  <si>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</si>
  <si>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</si>
  <si>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</si>
  <si>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</si>
  <si>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</si>
  <si>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</si>
  <si>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</si>
  <si>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</si>
  <si>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</si>
  <si>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</si>
  <si>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</si>
  <si>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</si>
  <si>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</si>
  <si>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</si>
  <si>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</si>
  <si>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</si>
  <si>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</si>
  <si>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</si>
  <si>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</si>
  <si>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</si>
  <si>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</si>
  <si>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</si>
  <si>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</si>
  <si>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</si>
  <si>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</si>
  <si>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</si>
  <si>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</si>
  <si>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</si>
  <si>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</si>
  <si>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</si>
  <si>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</si>
  <si>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</si>
  <si>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</si>
  <si>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</si>
  <si>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</si>
  <si>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</si>
  <si>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</si>
  <si>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</si>
  <si>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</si>
  <si>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</si>
  <si>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</si>
  <si>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</si>
  <si>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</si>
  <si>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</si>
  <si>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</si>
  <si>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</si>
  <si>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</si>
  <si>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</si>
  <si>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</si>
  <si>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</si>
  <si>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</si>
  <si>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</si>
  <si>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</si>
  <si>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</si>
  <si>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</si>
  <si>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</si>
  <si>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</si>
  <si>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</si>
  <si>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</si>
  <si>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</si>
  <si>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</si>
  <si>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</si>
  <si>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</si>
  <si>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</si>
  <si>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</si>
  <si>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</si>
  <si>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</si>
  <si>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</si>
  <si>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</si>
  <si>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</si>
  <si>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</si>
  <si>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</si>
  <si>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</si>
  <si>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</si>
  <si>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</si>
  <si>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</si>
  <si>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</si>
  <si>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</si>
  <si>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</si>
  <si>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</si>
  <si>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</si>
  <si>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</si>
  <si>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</si>
  <si>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</si>
  <si>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</si>
  <si>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</si>
  <si>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</si>
  <si>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</si>
  <si>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</si>
  <si>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</si>
  <si>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</si>
  <si>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</si>
  <si>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</si>
  <si>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</si>
  <si>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</si>
  <si>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</si>
  <si>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</si>
  <si>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</si>
  <si>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</si>
  <si>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</si>
  <si>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</si>
  <si>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</si>
  <si>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</si>
  <si>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</si>
  <si>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</si>
  <si>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</si>
  <si>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</si>
  <si>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</si>
  <si>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</si>
  <si>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</si>
  <si>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</si>
  <si>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</si>
  <si>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</si>
  <si>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</si>
  <si>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</si>
  <si>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</si>
  <si>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</si>
  <si>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</si>
  <si>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</si>
  <si>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</si>
  <si>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</si>
  <si>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</si>
  <si>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</si>
  <si>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</si>
  <si>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</si>
  <si>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</si>
  <si>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</si>
  <si>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</si>
  <si>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</si>
  <si>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</si>
  <si>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</si>
  <si>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</si>
  <si>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</si>
  <si>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</si>
  <si>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</si>
  <si>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</si>
  <si>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</si>
  <si>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</si>
  <si>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</si>
  <si>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</si>
  <si>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</si>
  <si>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</si>
  <si>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</si>
  <si>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</si>
  <si>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</si>
  <si>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</si>
  <si>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</si>
  <si>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</si>
  <si>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</si>
  <si>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</si>
  <si>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</si>
  <si>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</si>
  <si>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</si>
  <si>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</si>
  <si>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</si>
  <si>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</si>
  <si>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</si>
  <si>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</si>
  <si>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</si>
  <si>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</si>
  <si>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</si>
  <si>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</si>
  <si>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</si>
  <si>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</si>
  <si>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</si>
  <si>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</si>
  <si>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</si>
  <si>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</si>
  <si>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</si>
  <si>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</si>
  <si>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</si>
  <si>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</si>
  <si>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</si>
  <si>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</si>
  <si>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</si>
  <si>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</si>
  <si>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</si>
  <si>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</si>
  <si>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</si>
  <si>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</si>
  <si>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</si>
  <si>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</si>
  <si>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</si>
  <si>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</si>
  <si>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</si>
  <si>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</si>
  <si>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</si>
  <si>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</si>
  <si>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</si>
  <si>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</si>
  <si>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</si>
  <si>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</si>
  <si>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</si>
  <si>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</si>
  <si>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</si>
  <si>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</si>
  <si>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</si>
  <si>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</si>
  <si>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</si>
  <si>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</si>
  <si>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</si>
  <si>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</si>
  <si>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</si>
  <si>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</si>
  <si>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</si>
  <si>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</si>
  <si>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</si>
  <si>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</si>
  <si>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</si>
  <si>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</si>
  <si>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</si>
  <si>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</si>
  <si>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</si>
  <si>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</si>
  <si>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</si>
  <si>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</si>
  <si>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</si>
  <si>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</si>
  <si>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</si>
  <si>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</si>
  <si>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</si>
  <si>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</si>
  <si>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</si>
  <si>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</si>
  <si>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</si>
  <si>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</si>
  <si>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</si>
  <si>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</si>
  <si>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</si>
  <si>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</si>
  <si>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</si>
  <si>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</si>
  <si>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</si>
  <si>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</si>
  <si>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</si>
  <si>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</si>
  <si>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</si>
  <si>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</si>
  <si>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</si>
  <si>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</si>
  <si>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</si>
  <si>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</si>
  <si>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</si>
  <si>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</si>
  <si>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</si>
  <si>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</si>
  <si>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</si>
  <si>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</si>
  <si>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</si>
  <si>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</si>
  <si>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</si>
  <si>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</si>
  <si>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</si>
  <si>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</si>
  <si>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</si>
  <si>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</si>
  <si>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</si>
  <si>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</si>
  <si>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</si>
  <si>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</si>
  <si>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</si>
  <si>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</si>
  <si>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</si>
  <si>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</si>
  <si>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</si>
  <si>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</si>
  <si>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</si>
  <si>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</si>
  <si>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</si>
  <si>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</si>
  <si>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</si>
  <si>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</si>
  <si>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</si>
  <si>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</si>
  <si>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</si>
  <si>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</si>
  <si>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</si>
  <si>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</si>
  <si>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</si>
  <si>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</si>
  <si>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</si>
  <si>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</si>
  <si>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</si>
  <si>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</si>
  <si>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</si>
  <si>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</si>
  <si>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</si>
  <si>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</si>
  <si>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</si>
  <si>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</si>
  <si>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</si>
  <si>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</si>
  <si>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</si>
  <si>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</si>
  <si>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</si>
  <si>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</si>
  <si>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</si>
  <si>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</si>
  <si>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</si>
  <si>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</si>
  <si>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</si>
  <si>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</si>
  <si>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</si>
  <si>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</si>
  <si>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</si>
  <si>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</si>
  <si>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</si>
  <si>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</si>
  <si>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</si>
  <si>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</si>
  <si>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</si>
  <si>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</si>
  <si>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</si>
  <si>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</si>
  <si>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</si>
  <si>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</si>
  <si>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</si>
  <si>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</si>
  <si>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</si>
  <si>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</si>
  <si>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</si>
  <si>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</si>
  <si>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</si>
  <si>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</si>
  <si>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</si>
  <si>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</si>
  <si>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</si>
  <si>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</si>
  <si>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</si>
  <si>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</si>
  <si>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</si>
  <si>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</si>
  <si>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</si>
  <si>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</si>
  <si>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</si>
  <si>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</si>
  <si>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</si>
  <si>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</si>
  <si>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</si>
  <si>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</si>
  <si>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</si>
  <si>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</si>
  <si>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</si>
  <si>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</si>
  <si>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</si>
  <si>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</si>
  <si>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</si>
  <si>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</si>
  <si>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</si>
  <si>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</si>
  <si>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</si>
  <si>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</si>
  <si>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</si>
  <si>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</si>
  <si>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</si>
  <si>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</si>
  <si>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</si>
  <si>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</si>
  <si>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</si>
  <si>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</si>
  <si>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</si>
  <si>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</si>
  <si>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</si>
  <si>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</si>
  <si>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</si>
  <si>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</si>
  <si>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</si>
  <si>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</si>
  <si>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</si>
  <si>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</si>
  <si>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</si>
  <si>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</si>
  <si>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</si>
  <si>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</si>
  <si>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</si>
  <si>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</si>
  <si>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</si>
  <si>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</si>
  <si>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</si>
  <si>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</si>
  <si>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</si>
  <si>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</si>
  <si>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</si>
  <si>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</si>
  <si>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</si>
  <si>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</si>
  <si>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</si>
  <si>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</si>
  <si>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</si>
  <si>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</si>
  <si>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</si>
  <si>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</si>
  <si>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</si>
  <si>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</si>
  <si>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</si>
  <si>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</si>
  <si>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</si>
  <si>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</si>
  <si>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</si>
  <si>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</si>
  <si>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</si>
  <si>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</si>
  <si>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</si>
  <si>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</si>
  <si>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</si>
  <si>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</si>
  <si>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</si>
  <si>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</si>
  <si>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</si>
  <si>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</si>
  <si>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</si>
  <si>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</si>
  <si>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</si>
  <si>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</si>
  <si>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</si>
  <si>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</si>
  <si>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</si>
  <si>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</si>
  <si>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</si>
  <si>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</si>
  <si>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</si>
  <si>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</si>
  <si>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</si>
  <si>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</si>
  <si>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</si>
  <si>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</si>
  <si>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</si>
  <si>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</si>
  <si>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</si>
  <si>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</si>
  <si>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</si>
  <si>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</si>
  <si>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</si>
  <si>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</si>
  <si>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</si>
  <si>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</si>
  <si>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</si>
  <si>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</si>
  <si>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</si>
  <si>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</si>
  <si>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</si>
  <si>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</si>
  <si>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</si>
  <si>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</si>
  <si>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</si>
  <si>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</si>
  <si>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</si>
  <si>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</si>
  <si>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</si>
  <si>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</si>
  <si>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</si>
  <si>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</si>
  <si>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</si>
  <si>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</si>
  <si>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</si>
  <si>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</si>
  <si>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</si>
  <si>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</si>
  <si>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</si>
  <si>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</si>
  <si>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</si>
  <si>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</si>
  <si>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</si>
  <si>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</si>
  <si>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</si>
  <si>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</si>
  <si>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</si>
  <si>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</si>
  <si>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</si>
  <si>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</si>
  <si>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</si>
  <si>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</si>
  <si>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</si>
  <si>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</si>
  <si>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</si>
  <si>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</si>
  <si>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</si>
  <si>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</si>
  <si>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</si>
  <si>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</si>
  <si>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</si>
  <si>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</si>
  <si>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</si>
  <si>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</si>
  <si>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</si>
  <si>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</si>
  <si>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</si>
  <si>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</si>
  <si>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</si>
  <si>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</si>
  <si>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</si>
  <si>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</si>
  <si>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</si>
  <si>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</si>
  <si>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</si>
  <si>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</si>
  <si>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</si>
  <si>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</si>
  <si>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</si>
  <si>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</si>
  <si>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</si>
  <si>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</si>
  <si>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</si>
  <si>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</si>
  <si>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</si>
  <si>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</si>
  <si>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</si>
  <si>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</si>
  <si>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</si>
  <si>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</si>
  <si>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</si>
  <si>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</si>
  <si>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</si>
  <si>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</si>
  <si>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</si>
  <si>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</si>
  <si>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</si>
  <si>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</si>
  <si>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</si>
  <si>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</si>
  <si>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</si>
  <si>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</si>
  <si>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</si>
  <si>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</si>
  <si>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</si>
  <si>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</si>
  <si>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</si>
  <si>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</si>
  <si>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</si>
  <si>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</si>
  <si>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</si>
  <si>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</si>
  <si>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</si>
  <si>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</si>
  <si>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</si>
  <si>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</si>
  <si>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</si>
  <si>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</si>
  <si>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</si>
  <si>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</si>
  <si>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</si>
  <si>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</si>
  <si>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</si>
  <si>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</si>
  <si>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</si>
  <si>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</si>
  <si>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</si>
  <si>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</si>
  <si>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</si>
  <si>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</si>
  <si>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</si>
  <si>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</si>
  <si>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</si>
  <si>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</si>
  <si>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</si>
  <si>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</si>
  <si>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</si>
  <si>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</si>
  <si>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</si>
  <si>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</si>
  <si>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</si>
  <si>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</si>
  <si>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</si>
  <si>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</si>
  <si>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</si>
  <si>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</si>
  <si>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</si>
  <si>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</si>
  <si>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</si>
  <si>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</si>
  <si>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</si>
  <si>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</si>
  <si>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</si>
  <si>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</si>
  <si>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</si>
  <si>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</si>
  <si>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</si>
  <si>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</si>
  <si>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</si>
  <si>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</si>
  <si>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</si>
  <si>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</si>
  <si>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</si>
  <si>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</si>
  <si>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</si>
  <si>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</si>
  <si>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</si>
  <si>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</si>
  <si>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</si>
  <si>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</si>
  <si>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</si>
  <si>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</si>
  <si>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</si>
  <si>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</si>
  <si>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</si>
  <si>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</si>
  <si>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</si>
  <si>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</si>
  <si>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</si>
  <si>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</si>
  <si>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</si>
  <si>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</si>
  <si>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</si>
  <si>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</si>
  <si>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</si>
  <si>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</si>
  <si>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</si>
  <si>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</si>
  <si>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</si>
  <si>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</si>
  <si>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</si>
  <si>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</si>
  <si>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</si>
  <si>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</si>
  <si>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</si>
  <si>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</si>
  <si>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</si>
  <si>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</si>
  <si>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</si>
  <si>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</si>
  <si>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</si>
  <si>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</si>
  <si>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</si>
  <si>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</si>
  <si>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</si>
  <si>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</si>
  <si>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</si>
  <si>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</si>
  <si>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</si>
  <si>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</si>
  <si>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</si>
  <si>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</si>
  <si>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</si>
  <si>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</si>
  <si>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</si>
  <si>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</si>
  <si>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</si>
  <si>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</si>
  <si>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</si>
  <si>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</si>
  <si>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</si>
  <si>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</si>
  <si>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</si>
  <si>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</si>
  <si>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</si>
  <si>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</si>
  <si>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</si>
  <si>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</si>
  <si>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</si>
  <si>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</si>
  <si>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</si>
  <si>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</si>
  <si>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</si>
  <si>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</si>
  <si>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</si>
  <si>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</si>
  <si>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</si>
  <si>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</si>
  <si>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</si>
  <si>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</si>
  <si>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</si>
  <si>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</si>
  <si>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</si>
  <si>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</si>
  <si>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</si>
  <si>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</si>
  <si>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</si>
  <si>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</si>
  <si>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</si>
  <si>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</si>
  <si>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</si>
  <si>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</si>
  <si>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</si>
  <si>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</si>
  <si>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</si>
  <si>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</si>
  <si>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</si>
  <si>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</si>
  <si>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</si>
  <si>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</si>
  <si>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</si>
  <si>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</si>
  <si>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</si>
  <si>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</si>
  <si>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</si>
  <si>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</si>
  <si>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</si>
  <si>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</si>
  <si>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</si>
  <si>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</si>
  <si>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</si>
  <si>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</si>
  <si>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</si>
  <si>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</si>
  <si>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</si>
  <si>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</si>
  <si>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</si>
  <si>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</si>
  <si>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</si>
  <si>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</si>
  <si>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</si>
  <si>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</si>
  <si>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</si>
  <si>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</si>
  <si>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</si>
  <si>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</si>
  <si>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</si>
  <si>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</si>
  <si>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</si>
  <si>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</si>
  <si>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</si>
  <si>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</si>
  <si>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</si>
  <si>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</si>
  <si>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</si>
  <si>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</si>
  <si>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</si>
  <si>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</si>
  <si>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</si>
  <si>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</si>
  <si>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</si>
  <si>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</si>
  <si>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</si>
  <si>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</si>
  <si>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</si>
  <si>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</si>
  <si>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</si>
  <si>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</si>
  <si>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</si>
  <si>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</si>
  <si>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</si>
  <si>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</si>
  <si>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</si>
  <si>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</si>
  <si>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</si>
  <si>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</si>
  <si>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</si>
  <si>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</si>
  <si>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</si>
  <si>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</si>
  <si>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</si>
  <si>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</si>
  <si>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</si>
  <si>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</si>
  <si>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</si>
  <si>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</si>
  <si>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</si>
  <si>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</si>
  <si>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</si>
  <si>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</si>
  <si>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</si>
  <si>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</si>
  <si>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</si>
  <si>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</si>
  <si>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</si>
  <si>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</si>
  <si>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</si>
  <si>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</si>
  <si>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</si>
  <si>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</si>
  <si>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</si>
  <si>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</si>
  <si>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</si>
  <si>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</si>
  <si>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</si>
  <si>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</si>
  <si>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</si>
  <si>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</si>
  <si>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</si>
  <si>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</si>
  <si>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</si>
  <si>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</si>
  <si>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</si>
  <si>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</si>
  <si>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</si>
  <si>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</si>
  <si>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</si>
  <si>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</si>
  <si>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</si>
  <si>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</si>
  <si>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</si>
  <si>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</si>
  <si>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</si>
  <si>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</si>
  <si>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</si>
  <si>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</si>
  <si>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</si>
  <si>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</si>
  <si>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</si>
  <si>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</si>
  <si>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</si>
  <si>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</si>
  <si>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</si>
  <si>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</si>
  <si>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</si>
  <si>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</si>
  <si>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</si>
  <si>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</si>
  <si>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</si>
  <si>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</si>
  <si>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</si>
  <si>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</si>
  <si>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</si>
  <si>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</si>
  <si>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</si>
  <si>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</si>
  <si>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</si>
  <si>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</si>
  <si>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</si>
  <si>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</si>
  <si>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</si>
  <si>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</si>
  <si>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</si>
  <si>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</si>
  <si>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</si>
  <si>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</si>
  <si>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</si>
  <si>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</si>
  <si>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</si>
  <si>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</si>
  <si>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</si>
  <si>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</si>
  <si>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</si>
  <si>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</si>
  <si>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</si>
  <si>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</si>
  <si>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</si>
  <si>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</si>
  <si>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</si>
  <si>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</si>
  <si>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</si>
  <si>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</si>
  <si>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</si>
  <si>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</si>
  <si>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</si>
  <si>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</si>
  <si>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</si>
  <si>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</si>
  <si>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</si>
  <si>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</si>
  <si>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</si>
  <si>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</si>
  <si>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</si>
  <si>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</si>
  <si>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</si>
  <si>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</si>
  <si>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</si>
  <si>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</si>
  <si>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</si>
  <si>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</si>
  <si>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</si>
  <si>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</si>
  <si>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</si>
  <si>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</si>
  <si>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</si>
  <si>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</si>
  <si>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</si>
  <si>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</si>
  <si>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</si>
  <si>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</si>
  <si>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</si>
  <si>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</si>
  <si>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</si>
  <si>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</si>
  <si>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</si>
  <si>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</si>
  <si>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</si>
  <si>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</si>
  <si>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</si>
  <si>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</si>
  <si>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</si>
  <si>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</si>
  <si>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</si>
  <si>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</si>
  <si>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</si>
  <si>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</si>
  <si>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</si>
  <si>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</si>
  <si>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</si>
  <si>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</si>
  <si>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</si>
  <si>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</si>
  <si>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</si>
  <si>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</si>
  <si>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</si>
  <si>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</si>
  <si>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</si>
  <si>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</si>
  <si>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</si>
  <si>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</si>
  <si>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</si>
  <si>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</si>
  <si>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</si>
  <si>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</si>
  <si>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</si>
  <si>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</si>
  <si>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</si>
  <si>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</si>
  <si>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</si>
  <si>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</si>
  <si>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</si>
  <si>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</si>
  <si>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</si>
  <si>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</si>
  <si>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</si>
  <si>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</si>
  <si>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</si>
  <si>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</si>
  <si>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</si>
  <si>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</si>
  <si>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</si>
  <si>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</si>
  <si>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</si>
  <si>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</si>
  <si>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</si>
  <si>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</si>
  <si>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</si>
  <si>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</si>
  <si>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</si>
  <si>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</si>
  <si>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</si>
  <si>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</si>
  <si>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</si>
  <si>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</si>
  <si>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</si>
  <si>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</si>
  <si>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</si>
  <si>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</si>
  <si>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</si>
  <si>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</si>
  <si>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</si>
  <si>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</si>
  <si>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</si>
  <si>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</si>
  <si>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</si>
  <si>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</si>
  <si>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</si>
  <si>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</si>
  <si>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</si>
  <si>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</si>
  <si>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</si>
  <si>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</si>
  <si>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</si>
  <si>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</si>
  <si>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</si>
  <si>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</si>
  <si>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</si>
  <si>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</si>
  <si>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</si>
  <si>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</si>
  <si>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</si>
  <si>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</si>
  <si>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</si>
  <si>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</si>
  <si>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</si>
  <si>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</si>
  <si>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</si>
  <si>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</si>
  <si>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</si>
  <si>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</si>
  <si>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</si>
  <si>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</si>
  <si>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</si>
  <si>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</si>
  <si>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</si>
  <si>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</si>
  <si>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</si>
  <si>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</si>
  <si>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</si>
  <si>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</si>
  <si>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</si>
  <si>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</si>
  <si>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</si>
  <si>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</si>
  <si>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</si>
  <si>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</si>
  <si>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</si>
  <si>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</si>
  <si>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</si>
  <si>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</si>
  <si>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</si>
  <si>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</si>
  <si>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</si>
  <si>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</si>
  <si>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</si>
  <si>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</si>
  <si>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</si>
  <si>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</si>
  <si>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</si>
  <si>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</si>
  <si>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</si>
  <si>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</si>
  <si>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</si>
  <si>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</si>
  <si>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</si>
  <si>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</si>
  <si>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</si>
  <si>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</si>
  <si>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</si>
  <si>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</si>
  <si>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</si>
  <si>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</si>
  <si>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</si>
  <si>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</si>
  <si>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</si>
  <si>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</si>
  <si>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</si>
  <si>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</si>
  <si>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</si>
  <si>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</si>
  <si>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</si>
  <si>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</si>
  <si>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</si>
  <si>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</si>
  <si>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</si>
  <si>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</si>
  <si>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</si>
  <si>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</si>
  <si>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</si>
  <si>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</si>
  <si>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</si>
  <si>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</si>
  <si>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</si>
  <si>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</si>
  <si>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</si>
  <si>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</si>
  <si>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</si>
  <si>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</si>
  <si>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</si>
  <si>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</si>
  <si>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</si>
  <si>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</si>
  <si>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</si>
  <si>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</si>
  <si>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</si>
  <si>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</si>
  <si>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</si>
  <si>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</si>
  <si>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</si>
  <si>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</si>
  <si>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</si>
  <si>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</si>
  <si>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</si>
  <si>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</si>
  <si>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</si>
  <si>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</si>
  <si>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</si>
  <si>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</si>
  <si>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</si>
  <si>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</si>
  <si>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</si>
  <si>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</si>
  <si>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</si>
  <si>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</si>
  <si>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</si>
  <si>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</si>
  <si>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</si>
  <si>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</si>
  <si>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</si>
  <si>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</si>
  <si>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</si>
  <si>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</si>
  <si>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</si>
  <si>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</si>
  <si>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</si>
  <si>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</si>
  <si>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</si>
  <si>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</si>
  <si>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</si>
  <si>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</si>
  <si>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</si>
  <si>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</si>
  <si>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</si>
  <si>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</si>
  <si>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</si>
  <si>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</si>
  <si>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</si>
  <si>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</si>
  <si>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</si>
  <si>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</si>
  <si>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</si>
  <si>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</si>
  <si>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</si>
  <si>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</si>
  <si>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</si>
  <si>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</si>
  <si>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</si>
  <si>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</si>
  <si>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</si>
  <si>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</si>
  <si>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</si>
  <si>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</si>
  <si>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</si>
  <si>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</si>
  <si>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</si>
  <si>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</si>
  <si>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</si>
  <si>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</si>
  <si>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</si>
  <si>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</si>
  <si>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</si>
  <si>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</si>
  <si>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</si>
  <si>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</si>
  <si>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</si>
  <si>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</si>
  <si>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</si>
  <si>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</si>
  <si>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</si>
  <si>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</si>
  <si>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</si>
  <si>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</si>
  <si>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</si>
  <si>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</si>
  <si>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</si>
  <si>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</si>
  <si>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</si>
  <si>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</si>
  <si>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</si>
  <si>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</si>
  <si>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</si>
  <si>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</si>
  <si>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</si>
  <si>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</si>
  <si>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</si>
  <si>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</si>
  <si>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</si>
  <si>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</si>
  <si>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</si>
  <si>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</si>
  <si>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</si>
  <si>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</si>
  <si>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</si>
  <si>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</si>
  <si>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</si>
  <si>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</si>
  <si>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</si>
  <si>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</si>
  <si>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</si>
  <si>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</si>
  <si>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</si>
  <si>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</si>
  <si>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</si>
  <si>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</si>
  <si>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</si>
  <si>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</si>
  <si>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</si>
  <si>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</si>
  <si>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</si>
  <si>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</si>
  <si>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</si>
  <si>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</si>
  <si>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</si>
  <si>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</si>
  <si>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</si>
  <si>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</si>
  <si>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</si>
  <si>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</si>
  <si>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</si>
  <si>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</si>
  <si>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</si>
  <si>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</si>
  <si>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</si>
  <si>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</si>
  <si>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</si>
  <si>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</si>
  <si>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</si>
  <si>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</si>
  <si>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</si>
  <si>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</si>
  <si>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</si>
  <si>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</si>
  <si>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</si>
  <si>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</si>
  <si>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</si>
  <si>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</si>
  <si>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</si>
  <si>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</si>
  <si>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</si>
  <si>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</si>
  <si>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</si>
  <si>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</si>
  <si>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</si>
  <si>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</si>
  <si>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</si>
  <si>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</si>
  <si>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</si>
  <si>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</si>
  <si>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</si>
  <si>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</si>
  <si>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</si>
  <si>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</si>
  <si>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</si>
  <si>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</si>
  <si>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</si>
  <si>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</si>
  <si>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</si>
  <si>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</si>
  <si>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</si>
  <si>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</si>
  <si>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</si>
  <si>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</si>
  <si>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</si>
  <si>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</si>
  <si>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</si>
  <si>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</si>
  <si>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</si>
  <si>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</si>
  <si>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</si>
  <si>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</si>
  <si>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</si>
  <si>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</si>
  <si>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</si>
  <si>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</si>
  <si>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</si>
  <si>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</si>
  <si>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</si>
  <si>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</si>
  <si>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</si>
  <si>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</si>
  <si>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</si>
  <si>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</si>
  <si>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</si>
  <si>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</si>
  <si>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</si>
  <si>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</si>
  <si>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</si>
  <si>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</si>
  <si>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</si>
  <si>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</si>
  <si>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</si>
  <si>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</si>
  <si>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</si>
  <si>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</si>
  <si>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</si>
  <si>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</si>
  <si>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</si>
  <si>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</si>
  <si>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</si>
  <si>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</si>
  <si>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</si>
  <si>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</si>
  <si>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</si>
  <si>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</si>
  <si>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</si>
  <si>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</si>
  <si>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</si>
  <si>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</si>
  <si>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</si>
  <si>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</si>
  <si>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</si>
  <si>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</si>
  <si>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</si>
  <si>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</si>
  <si>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</si>
  <si>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</si>
  <si>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</si>
  <si>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</si>
  <si>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</si>
  <si>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</si>
  <si>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</si>
  <si>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</si>
  <si>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</si>
  <si>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</si>
  <si>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</si>
  <si>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</si>
  <si>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</si>
  <si>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</si>
  <si>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</si>
  <si>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</si>
  <si>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</si>
  <si>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</si>
  <si>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</si>
  <si>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</si>
  <si>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</si>
  <si>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</si>
  <si>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</si>
  <si>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</si>
  <si>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</si>
  <si>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</si>
  <si>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</si>
  <si>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</si>
  <si>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</si>
  <si>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</si>
  <si>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</si>
  <si>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</si>
  <si>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</si>
  <si>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</si>
  <si>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</si>
  <si>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</si>
  <si>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</si>
  <si>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</si>
  <si>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</si>
  <si>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</si>
  <si>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</si>
  <si>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</si>
  <si>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</si>
  <si>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</si>
  <si>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</si>
  <si>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</si>
  <si>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</si>
  <si>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</si>
  <si>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</si>
  <si>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</si>
  <si>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</si>
  <si>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</si>
  <si>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</si>
  <si>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</si>
  <si>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</si>
  <si>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</si>
  <si>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</si>
  <si>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</si>
  <si>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</si>
  <si>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</si>
  <si>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</si>
  <si>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</si>
  <si>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</si>
  <si>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</si>
  <si>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</si>
  <si>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</si>
  <si>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</si>
  <si>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</si>
  <si>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</si>
  <si>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</si>
  <si>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</si>
  <si>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</si>
  <si>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</si>
  <si>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</si>
  <si>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</si>
  <si>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</si>
  <si>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</si>
  <si>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</si>
  <si>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</si>
  <si>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</si>
  <si>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</si>
  <si>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</si>
  <si>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</si>
  <si>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</si>
  <si>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</si>
  <si>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</si>
  <si>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</si>
  <si>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</si>
  <si>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</si>
  <si>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</si>
  <si>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</si>
  <si>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</si>
  <si>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</si>
  <si>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</si>
  <si>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</si>
  <si>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</si>
  <si>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</si>
  <si>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</si>
  <si>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</si>
  <si>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</si>
  <si>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</si>
  <si>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</si>
  <si>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</si>
  <si>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</si>
  <si>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</si>
  <si>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</si>
  <si>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</si>
  <si>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</si>
  <si>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</si>
  <si>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</si>
  <si>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</si>
  <si>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</si>
  <si>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</si>
  <si>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</si>
  <si>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</si>
  <si>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</si>
  <si>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</si>
  <si>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</si>
  <si>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</si>
  <si>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</si>
  <si>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</si>
  <si>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</si>
  <si>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</si>
  <si>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</si>
  <si>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</si>
  <si>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</si>
  <si>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</si>
  <si>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</si>
  <si>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</si>
  <si>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</si>
  <si>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</si>
  <si>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</si>
  <si>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</si>
  <si>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</si>
  <si>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</si>
  <si>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</si>
  <si>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</si>
  <si>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</si>
  <si>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</si>
  <si>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</si>
  <si>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</si>
  <si>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</si>
  <si>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</si>
  <si>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</si>
  <si>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</si>
  <si>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</si>
  <si>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</si>
  <si>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</si>
  <si>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</si>
  <si>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</si>
  <si>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</si>
  <si>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</si>
  <si>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</si>
  <si>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</si>
  <si>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</si>
  <si>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</si>
  <si>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</si>
  <si>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</si>
  <si>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</si>
  <si>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</si>
  <si>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</si>
  <si>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</si>
  <si>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</si>
  <si>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</si>
  <si>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</si>
  <si>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</si>
  <si>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</si>
  <si>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</si>
  <si>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</si>
  <si>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</si>
  <si>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</si>
  <si>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</si>
  <si>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</si>
  <si>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</si>
  <si>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</si>
  <si>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</si>
  <si>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</si>
  <si>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</si>
  <si>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</si>
  <si>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</si>
  <si>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</si>
  <si>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</si>
  <si>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</si>
  <si>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</si>
  <si>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</si>
  <si>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</si>
  <si>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</si>
  <si>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</si>
  <si>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</si>
  <si>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</si>
  <si>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</si>
  <si>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</si>
  <si>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</si>
  <si>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</si>
  <si>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</si>
  <si>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</si>
  <si>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</si>
  <si>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</si>
  <si>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</si>
  <si>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</si>
  <si>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</si>
  <si>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</si>
  <si>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</si>
  <si>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</si>
  <si>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</si>
  <si>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</si>
  <si>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</si>
  <si>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</si>
  <si>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</si>
  <si>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</si>
  <si>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</si>
  <si>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</si>
  <si>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</si>
  <si>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</si>
  <si>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</si>
  <si>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</si>
  <si>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</si>
  <si>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</si>
  <si>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</si>
  <si>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</si>
  <si>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</si>
  <si>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</si>
  <si>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</si>
  <si>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</si>
  <si>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</si>
  <si>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</si>
  <si>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</si>
  <si>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</si>
  <si>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</si>
  <si>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</si>
  <si>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</si>
  <si>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</si>
  <si>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</si>
  <si>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</si>
  <si>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</si>
  <si>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</si>
  <si>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</si>
  <si>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</si>
  <si>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</si>
  <si>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</si>
  <si>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</si>
  <si>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</si>
  <si>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</si>
  <si>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</si>
  <si>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</si>
  <si>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</si>
  <si>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</si>
  <si>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</si>
  <si>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</si>
  <si>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</si>
  <si>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</si>
  <si>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</si>
  <si>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</si>
  <si>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</si>
  <si>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</si>
  <si>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</si>
  <si>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</si>
  <si>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</si>
  <si>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</si>
  <si>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</si>
  <si>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</si>
  <si>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</si>
  <si>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</si>
  <si>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</si>
  <si>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</si>
  <si>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</si>
  <si>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</si>
  <si>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</si>
  <si>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</si>
  <si>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</si>
  <si>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</si>
  <si>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</si>
  <si>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</si>
  <si>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</si>
  <si>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</si>
  <si>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</si>
  <si>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</si>
  <si>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</si>
  <si>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</si>
  <si>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</si>
  <si>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</si>
  <si>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</si>
  <si>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</si>
  <si>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</si>
  <si>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</si>
  <si>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</si>
  <si>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</si>
  <si>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</si>
  <si>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</si>
  <si>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</si>
  <si>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</si>
  <si>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</si>
  <si>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</si>
  <si>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</si>
  <si>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</si>
  <si>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</si>
  <si>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</si>
  <si>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</si>
  <si>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</si>
  <si>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</si>
  <si>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</si>
  <si>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</si>
  <si>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</si>
  <si>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</si>
  <si>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</si>
  <si>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</si>
  <si>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</si>
  <si>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</si>
  <si>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</si>
  <si>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</si>
  <si>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</si>
  <si>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</si>
  <si>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</si>
  <si>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</si>
  <si>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</si>
  <si>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</si>
  <si>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</si>
  <si>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</si>
  <si>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</si>
  <si>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</si>
  <si>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</si>
  <si>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</si>
  <si>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</si>
  <si>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</si>
  <si>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</si>
  <si>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</si>
  <si>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</si>
  <si>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</si>
  <si>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</si>
  <si>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</si>
  <si>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</si>
  <si>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</si>
  <si>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</si>
  <si>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</si>
  <si>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</si>
  <si>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</si>
  <si>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</si>
  <si>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</si>
  <si>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</si>
  <si>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</si>
  <si>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</si>
  <si>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</si>
  <si>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</si>
  <si>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</si>
  <si>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</si>
  <si>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</si>
  <si>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</si>
  <si>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</si>
  <si>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</si>
  <si>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</si>
  <si>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</si>
  <si>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</si>
  <si>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</si>
  <si>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</si>
  <si>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</si>
  <si>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</si>
  <si>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</si>
  <si>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</si>
  <si>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</si>
  <si>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</si>
  <si>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</si>
  <si>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</si>
  <si>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</si>
  <si>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</si>
  <si>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</si>
  <si>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</si>
  <si>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</si>
  <si>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</si>
  <si>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</si>
  <si>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</si>
  <si>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</si>
  <si>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</si>
  <si>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</si>
  <si>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</si>
  <si>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</si>
  <si>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</si>
  <si>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</si>
  <si>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</si>
  <si>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</si>
  <si>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</si>
  <si>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</si>
  <si>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</si>
  <si>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</si>
  <si>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</si>
  <si>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</si>
  <si>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</si>
  <si>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</si>
  <si>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</si>
  <si>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</si>
  <si>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</si>
  <si>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</si>
  <si>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</si>
  <si>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</si>
  <si>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</si>
  <si>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</si>
  <si>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</si>
  <si>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</si>
  <si>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</si>
  <si>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</si>
  <si>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</si>
  <si>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</si>
  <si>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</si>
  <si>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</si>
  <si>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</si>
  <si>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</si>
  <si>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</si>
  <si>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</si>
  <si>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</si>
  <si>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</si>
  <si>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</si>
  <si>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</si>
  <si>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</si>
  <si>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</si>
  <si>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</si>
  <si>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</si>
  <si>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</si>
  <si>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</si>
  <si>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</si>
  <si>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</si>
  <si>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</si>
  <si>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</si>
  <si>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</si>
  <si>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</si>
  <si>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</si>
  <si>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</si>
  <si>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</si>
  <si>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</si>
  <si>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</si>
  <si>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</si>
  <si>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</si>
  <si>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</si>
  <si>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</si>
  <si>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</si>
  <si>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</si>
  <si>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</si>
  <si>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</si>
  <si>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</si>
  <si>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</si>
  <si>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</si>
  <si>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</si>
  <si>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</si>
  <si>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</si>
  <si>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</si>
  <si>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</si>
  <si>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</si>
  <si>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</si>
  <si>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</si>
  <si>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</si>
  <si>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</si>
  <si>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</si>
  <si>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</si>
  <si>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</si>
  <si>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</si>
  <si>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</si>
  <si>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</si>
  <si>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</si>
  <si>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</si>
  <si>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</si>
  <si>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</si>
  <si>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</si>
  <si>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</si>
  <si>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</si>
  <si>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</si>
  <si>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</si>
  <si>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</si>
  <si>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</si>
  <si>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</si>
  <si>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</si>
  <si>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</si>
  <si>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</si>
  <si>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</si>
  <si>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</si>
  <si>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</si>
  <si>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</si>
  <si>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</si>
  <si>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</si>
  <si>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</si>
  <si>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</si>
  <si>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</si>
  <si>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</si>
  <si>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</si>
  <si>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</si>
  <si>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</si>
  <si>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</si>
  <si>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</si>
  <si>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</si>
  <si>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</si>
  <si>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</si>
  <si>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</si>
  <si>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</si>
  <si>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</si>
  <si>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</si>
  <si>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</si>
  <si>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</si>
  <si>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</si>
  <si>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</si>
  <si>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</si>
  <si>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</si>
  <si>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</si>
  <si>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</si>
  <si>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</si>
  <si>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</si>
  <si>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</si>
  <si>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</si>
  <si>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</si>
  <si>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</si>
  <si>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</si>
  <si>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</si>
  <si>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</si>
  <si>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</si>
  <si>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</si>
  <si>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</si>
  <si>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</si>
  <si>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</si>
  <si>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</si>
  <si>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</si>
  <si>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</si>
  <si>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</si>
  <si>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</si>
  <si>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</si>
  <si>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</si>
  <si>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</si>
  <si>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</si>
  <si>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</si>
  <si>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</si>
  <si>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</si>
  <si>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</si>
  <si>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</si>
  <si>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</si>
  <si>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</si>
  <si>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</si>
  <si>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</si>
  <si>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</si>
  <si>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</si>
  <si>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</si>
  <si>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</si>
  <si>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</si>
  <si>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</si>
  <si>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</si>
  <si>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</si>
  <si>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</si>
  <si>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</si>
  <si>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</si>
  <si>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</si>
  <si>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</si>
  <si>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</si>
  <si>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</si>
  <si>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</si>
  <si>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</si>
  <si>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</si>
  <si>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</si>
  <si>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</si>
  <si>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</si>
  <si>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</si>
  <si>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</si>
  <si>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</si>
  <si>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</si>
  <si>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</si>
  <si>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</si>
  <si>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</si>
  <si>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</si>
  <si>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</si>
  <si>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</si>
  <si>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</si>
  <si>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</si>
  <si>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</si>
  <si>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</si>
  <si>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</si>
  <si>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</si>
  <si>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</si>
  <si>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</si>
  <si>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</si>
  <si>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</si>
  <si>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</si>
  <si>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</si>
  <si>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</si>
  <si>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</si>
  <si>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</si>
  <si>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</si>
  <si>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</si>
  <si>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</si>
  <si>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</si>
  <si>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</si>
  <si>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</si>
  <si>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</si>
  <si>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</si>
  <si>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</si>
  <si>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</si>
  <si>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</si>
  <si>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</si>
  <si>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</si>
  <si>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</si>
  <si>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</si>
  <si>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</si>
  <si>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</si>
  <si>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</si>
  <si>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</si>
  <si>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</si>
  <si>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</si>
  <si>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</si>
  <si>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</si>
  <si>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</si>
  <si>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</si>
  <si>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</si>
  <si>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</si>
  <si>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</si>
  <si>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</si>
  <si>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</si>
  <si>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</si>
  <si>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</si>
  <si>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</si>
  <si>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</si>
  <si>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</si>
  <si>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</si>
  <si>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</si>
  <si>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</si>
  <si>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</si>
  <si>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</si>
  <si>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</si>
  <si>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</si>
  <si>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</si>
  <si>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</si>
  <si>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</si>
  <si>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</si>
  <si>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</si>
  <si>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</si>
  <si>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</si>
  <si>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</si>
  <si>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</si>
  <si>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</si>
  <si>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</si>
  <si>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</si>
  <si>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</si>
  <si>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</si>
  <si>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</si>
  <si>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</si>
  <si>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</si>
  <si>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</si>
  <si>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</si>
  <si>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</si>
  <si>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</si>
  <si>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</si>
  <si>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</si>
  <si>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</si>
  <si>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</si>
  <si>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</si>
  <si>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</si>
  <si>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</si>
  <si>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</si>
  <si>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</si>
  <si>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</si>
  <si>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</si>
  <si>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</si>
  <si>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</si>
  <si>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</si>
  <si>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</si>
  <si>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</si>
  <si>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</si>
  <si>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</si>
  <si>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</si>
  <si>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</si>
  <si>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</si>
  <si>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</si>
  <si>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</si>
  <si>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</si>
  <si>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</si>
  <si>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</si>
  <si>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</si>
  <si>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</si>
  <si>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</si>
  <si>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</si>
  <si>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</si>
  <si>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</si>
  <si>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</si>
  <si>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</si>
  <si>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</si>
  <si>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</si>
  <si>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</si>
  <si>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</si>
  <si>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</si>
  <si>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</si>
  <si>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</si>
  <si>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</si>
  <si>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</si>
  <si>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</si>
  <si>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</si>
  <si>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</si>
  <si>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</si>
  <si>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</si>
  <si>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</si>
  <si>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</si>
  <si>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</si>
  <si>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</si>
  <si>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</si>
  <si>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</si>
  <si>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</si>
  <si>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</si>
  <si>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</si>
  <si>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</si>
  <si>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</si>
  <si>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</si>
  <si>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</si>
  <si>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</si>
  <si>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</si>
  <si>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</si>
  <si>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</si>
  <si>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</si>
  <si>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</si>
  <si>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</si>
  <si>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</si>
  <si>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</si>
  <si>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</si>
  <si>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</si>
  <si>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</si>
  <si>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</si>
  <si>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</si>
  <si>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</si>
  <si>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</si>
  <si>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</si>
  <si>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</si>
  <si>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</si>
  <si>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</si>
  <si>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</si>
  <si>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</si>
  <si>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</si>
  <si>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</si>
  <si>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</si>
  <si>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</si>
  <si>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</si>
  <si>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</si>
  <si>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</si>
  <si>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</si>
  <si>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</si>
  <si>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</si>
  <si>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</si>
  <si>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</si>
  <si>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</si>
  <si>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</si>
  <si>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</si>
  <si>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</si>
  <si>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</si>
  <si>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</si>
  <si>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</si>
  <si>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</si>
  <si>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</si>
  <si>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</si>
  <si>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</si>
  <si>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</si>
  <si>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</si>
  <si>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</si>
  <si>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</si>
  <si>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</si>
  <si>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</si>
  <si>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</si>
  <si>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</si>
  <si>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</si>
  <si>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</si>
  <si>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</si>
  <si>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</si>
  <si>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</si>
  <si>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</si>
  <si>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</si>
  <si>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</si>
  <si>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</si>
  <si>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</si>
  <si>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</si>
  <si>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</si>
  <si>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</si>
  <si>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</si>
  <si>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</si>
  <si>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</si>
  <si>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</si>
  <si>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</si>
  <si>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</si>
  <si>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</si>
  <si>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</si>
  <si>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</si>
  <si>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</si>
  <si>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</si>
  <si>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</si>
  <si>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</si>
  <si>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</si>
  <si>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</si>
  <si>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</si>
  <si>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</si>
  <si>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</si>
  <si>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</si>
  <si>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</si>
  <si>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</si>
  <si>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</si>
  <si>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</si>
  <si>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</si>
  <si>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</si>
  <si>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</si>
  <si>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</si>
  <si>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</si>
  <si>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</si>
  <si>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</si>
  <si>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</si>
  <si>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</si>
  <si>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</si>
  <si>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</si>
  <si>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</si>
  <si>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</si>
  <si>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</si>
  <si>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</si>
  <si>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</si>
  <si>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</si>
  <si>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</si>
  <si>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</si>
  <si>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</si>
  <si>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</si>
  <si>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</si>
  <si>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</si>
  <si>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</si>
  <si>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</si>
  <si>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</si>
  <si>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</si>
  <si>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</si>
  <si>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</si>
  <si>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</si>
  <si>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</si>
  <si>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</si>
  <si>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</si>
  <si>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</si>
  <si>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</si>
  <si>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</si>
  <si>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</si>
  <si>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</si>
  <si>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</si>
  <si>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</si>
  <si>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</si>
  <si>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</si>
  <si>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</si>
  <si>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</si>
  <si>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</si>
  <si>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</si>
  <si>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</si>
  <si>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</si>
  <si>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</si>
  <si>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</si>
  <si>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</si>
  <si>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</si>
  <si>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</si>
  <si>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</si>
  <si>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</si>
  <si>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</si>
  <si>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</si>
  <si>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</si>
  <si>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</si>
  <si>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</si>
  <si>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</si>
  <si>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</si>
  <si>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</si>
  <si>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</si>
  <si>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</si>
  <si>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</si>
  <si>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</si>
  <si>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</si>
  <si>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</si>
  <si>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</si>
  <si>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</si>
  <si>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</si>
  <si>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</si>
  <si>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</si>
  <si>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</si>
  <si>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</si>
  <si>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</si>
  <si>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</si>
  <si>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</si>
  <si>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</si>
  <si>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</si>
  <si>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</si>
  <si>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</si>
  <si>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</si>
  <si>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</si>
  <si>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</si>
  <si>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</si>
  <si>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</si>
  <si>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</si>
  <si>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</si>
  <si>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</si>
  <si>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</si>
  <si>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</si>
  <si>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</si>
  <si>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</si>
  <si>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</si>
  <si>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</si>
  <si>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</si>
  <si>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</si>
  <si>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</si>
  <si>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</si>
  <si>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</si>
  <si>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</si>
  <si>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</si>
  <si>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</si>
  <si>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</si>
  <si>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</si>
  <si>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</si>
  <si>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</si>
  <si>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</si>
  <si>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</si>
  <si>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</si>
  <si>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</si>
  <si>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</si>
  <si>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</si>
  <si>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</si>
  <si>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</si>
  <si>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</si>
  <si>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</si>
  <si>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</si>
  <si>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</si>
  <si>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</si>
  <si>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</si>
  <si>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</si>
  <si>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</si>
  <si>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</si>
  <si>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</si>
  <si>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</si>
  <si>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</si>
  <si>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</si>
  <si>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</si>
  <si>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</si>
  <si>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</si>
  <si>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</si>
  <si>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</si>
  <si>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</si>
  <si>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</si>
  <si>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</si>
  <si>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</si>
  <si>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</si>
  <si>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</si>
  <si>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</si>
  <si>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</si>
  <si>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</si>
  <si>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</si>
  <si>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</si>
  <si>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</si>
  <si>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</si>
  <si>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</si>
  <si>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</si>
  <si>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</si>
  <si>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</si>
  <si>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</si>
  <si>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</si>
  <si>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</si>
  <si>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</si>
  <si>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</si>
  <si>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</si>
  <si>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</si>
  <si>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</si>
  <si>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</si>
  <si>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</si>
  <si>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</si>
  <si>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</si>
  <si>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</si>
  <si>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</si>
  <si>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</si>
  <si>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</si>
  <si>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</si>
  <si>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</si>
  <si>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</si>
  <si>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</si>
  <si>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</si>
  <si>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</si>
  <si>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</si>
  <si>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</si>
  <si>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</si>
  <si>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</si>
  <si>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</si>
  <si>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</si>
  <si>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</si>
  <si>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</si>
  <si>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</si>
  <si>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</si>
  <si>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</si>
  <si>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</si>
  <si>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</si>
  <si>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</si>
  <si>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</si>
  <si>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</si>
  <si>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</si>
  <si>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</si>
  <si>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</si>
  <si>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</si>
  <si>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</si>
  <si>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</si>
  <si>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</si>
  <si>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</si>
  <si>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</si>
  <si>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</si>
  <si>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</si>
  <si>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</si>
  <si>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</si>
  <si>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</si>
  <si>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</si>
  <si>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</si>
  <si>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</si>
  <si>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</si>
  <si>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</si>
  <si>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</si>
  <si>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</si>
  <si>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</si>
  <si>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</si>
  <si>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</si>
  <si>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</si>
  <si>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</si>
  <si>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</si>
  <si>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</si>
  <si>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</si>
  <si>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</si>
  <si>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</si>
  <si>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</si>
  <si>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</si>
  <si>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</si>
  <si>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</si>
  <si>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</si>
  <si>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</si>
  <si>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</si>
  <si>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</si>
  <si>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</si>
  <si>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</si>
  <si>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</si>
  <si>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</si>
  <si>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</si>
  <si>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</si>
  <si>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</si>
  <si>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</si>
  <si>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</si>
  <si>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</si>
  <si>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</si>
  <si>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</si>
  <si>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</si>
  <si>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</si>
  <si>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</si>
  <si>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</si>
  <si>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</si>
  <si>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</si>
  <si>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</si>
  <si>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</si>
  <si>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</si>
  <si>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</si>
  <si>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</si>
  <si>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</si>
  <si>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</si>
  <si>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</si>
  <si>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</si>
  <si>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</si>
  <si>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</si>
  <si>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</si>
  <si>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</si>
  <si>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</si>
  <si>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</si>
  <si>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</si>
  <si>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</si>
  <si>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</si>
  <si>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</si>
  <si>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</si>
  <si>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</si>
  <si>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</si>
  <si>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</si>
  <si>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</si>
  <si>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</si>
  <si>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</si>
  <si>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</si>
  <si>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</si>
  <si>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</si>
  <si>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</si>
  <si>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</si>
  <si>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</si>
  <si>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</si>
  <si>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</si>
  <si>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</si>
  <si>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</si>
  <si>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</si>
  <si>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</si>
  <si>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</si>
  <si>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</si>
  <si>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</si>
  <si>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</si>
  <si>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</si>
  <si>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</si>
  <si>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</si>
  <si>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</si>
  <si>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</si>
  <si>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</si>
  <si>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</si>
  <si>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</si>
  <si>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</si>
  <si>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</si>
  <si>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</si>
  <si>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</si>
  <si>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</si>
  <si>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</si>
  <si>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</si>
  <si>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</si>
  <si>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</si>
  <si>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</si>
  <si>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</si>
  <si>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</si>
  <si>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</si>
  <si>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</si>
  <si>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</si>
  <si>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</si>
  <si>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</si>
  <si>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</si>
  <si>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</si>
  <si>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</si>
  <si>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</si>
  <si>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</si>
  <si>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</si>
  <si>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</si>
  <si>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</si>
  <si>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</si>
  <si>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</si>
  <si>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</si>
  <si>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</si>
  <si>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</si>
  <si>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</si>
  <si>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</si>
  <si>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</si>
  <si>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</si>
  <si>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</si>
  <si>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</si>
  <si>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</si>
  <si>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</si>
  <si>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</si>
  <si>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</si>
  <si>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</si>
  <si>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</si>
  <si>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</si>
  <si>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</si>
  <si>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</si>
  <si>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</si>
  <si>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</si>
  <si>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</si>
  <si>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</si>
  <si>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</si>
  <si>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</si>
  <si>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</si>
  <si>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</si>
  <si>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</si>
  <si>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</si>
  <si>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</si>
  <si>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</si>
  <si>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</si>
  <si>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</si>
  <si>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</si>
  <si>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</si>
  <si>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</si>
  <si>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</si>
  <si>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</si>
  <si>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</si>
  <si>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</si>
  <si>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</si>
  <si>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</si>
  <si>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</si>
  <si>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</si>
  <si>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</si>
  <si>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</si>
  <si>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</si>
  <si>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</si>
  <si>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</si>
  <si>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</si>
  <si>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</si>
  <si>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</si>
  <si>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</si>
  <si>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</si>
  <si>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</si>
  <si>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</si>
  <si>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</si>
  <si>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</si>
  <si>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</si>
  <si>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</si>
  <si>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</si>
  <si>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</si>
  <si>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</si>
  <si>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</si>
  <si>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</si>
  <si>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</si>
  <si>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</si>
  <si>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</si>
  <si>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</si>
  <si>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</si>
  <si>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</si>
  <si>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</si>
  <si>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</si>
  <si>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</si>
  <si>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</si>
  <si>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</si>
  <si>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</si>
  <si>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</si>
  <si>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</si>
  <si>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</si>
  <si>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</si>
  <si>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</si>
  <si>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</si>
  <si>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</si>
  <si>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</si>
  <si>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</si>
  <si>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</si>
  <si>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</si>
  <si>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</si>
  <si>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</si>
  <si>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</si>
  <si>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</si>
  <si>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</si>
  <si>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</si>
  <si>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</si>
  <si>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</si>
  <si>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</si>
  <si>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</si>
  <si>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</si>
  <si>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</si>
  <si>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</si>
  <si>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</si>
  <si>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</si>
  <si>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</si>
  <si>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</si>
  <si>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</si>
  <si>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</si>
  <si>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</si>
  <si>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</si>
  <si>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</si>
  <si>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</si>
  <si>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</si>
  <si>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</si>
  <si>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</si>
  <si>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</si>
  <si>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</si>
  <si>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</si>
  <si>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</si>
  <si>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</si>
  <si>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</si>
  <si>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</si>
  <si>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</si>
  <si>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</si>
  <si>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</si>
  <si>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</si>
  <si>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</si>
  <si>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</si>
  <si>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</si>
  <si>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</si>
  <si>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</si>
  <si>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</si>
  <si>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</si>
  <si>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</si>
  <si>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</si>
  <si>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</si>
  <si>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</si>
  <si>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</si>
  <si>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</si>
  <si>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</si>
  <si>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</si>
  <si>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</si>
  <si>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</si>
  <si>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</si>
  <si>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</si>
  <si>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</si>
  <si>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</si>
  <si>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</si>
  <si>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</si>
  <si>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</si>
  <si>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</si>
  <si>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</si>
  <si>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</si>
  <si>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</si>
  <si>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</si>
  <si>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</si>
  <si>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</si>
  <si>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</si>
  <si>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</si>
  <si>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</si>
  <si>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</si>
  <si>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</si>
  <si>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</si>
  <si>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</si>
  <si>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</si>
  <si>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</si>
  <si>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</si>
  <si>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</si>
  <si>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</si>
  <si>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</si>
  <si>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</si>
  <si>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</si>
  <si>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</si>
  <si>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</si>
  <si>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</si>
  <si>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</si>
  <si>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</si>
  <si>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</si>
  <si>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</si>
  <si>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</si>
  <si>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</si>
  <si>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</si>
  <si>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</si>
  <si>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</si>
  <si>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</si>
  <si>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</si>
  <si>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</si>
  <si>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</si>
  <si>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</si>
  <si>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</si>
  <si>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</si>
  <si>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</si>
  <si>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</si>
  <si>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</si>
  <si>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</si>
  <si>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</si>
  <si>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</si>
  <si>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</si>
  <si>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</si>
  <si>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</si>
  <si>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</si>
  <si>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</si>
  <si>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</si>
  <si>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</si>
  <si>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</si>
  <si>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</si>
  <si>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</si>
  <si>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</si>
  <si>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</si>
  <si>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</si>
  <si>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</si>
  <si>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</si>
  <si>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</si>
  <si>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</si>
  <si>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</si>
  <si>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</si>
  <si>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</si>
  <si>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</si>
  <si>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</si>
  <si>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</si>
  <si>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</si>
  <si>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</si>
  <si>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</si>
  <si>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</si>
  <si>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</si>
  <si>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</si>
  <si>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</si>
  <si>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</si>
  <si>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</si>
  <si>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</si>
  <si>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</si>
  <si>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</si>
  <si>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</si>
  <si>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</si>
  <si>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</si>
  <si>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</si>
  <si>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</si>
  <si>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</si>
  <si>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</si>
  <si>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</si>
  <si>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</si>
  <si>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</si>
  <si>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</si>
  <si>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</si>
  <si>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</si>
  <si>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</si>
  <si>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</si>
  <si>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</si>
  <si>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</si>
  <si>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</si>
  <si>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</si>
  <si>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</si>
  <si>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</si>
  <si>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</si>
  <si>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</si>
  <si>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</si>
  <si>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</si>
  <si>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</si>
  <si>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</si>
  <si>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</si>
  <si>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</si>
  <si>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</si>
  <si>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</si>
  <si>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</si>
  <si>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</si>
  <si>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</si>
  <si>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</si>
  <si>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</si>
  <si>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</si>
  <si>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</si>
  <si>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</si>
  <si>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</si>
  <si>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</si>
  <si>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</si>
  <si>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</si>
  <si>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</si>
  <si>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</si>
  <si>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</si>
  <si>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</si>
  <si>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</si>
  <si>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</si>
  <si>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</si>
  <si>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</si>
  <si>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</si>
  <si>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</si>
  <si>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</si>
  <si>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</si>
  <si>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</si>
  <si>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</si>
  <si>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</si>
  <si>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</si>
  <si>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</si>
  <si>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</si>
  <si>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</si>
  <si>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</si>
  <si>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</si>
  <si>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</si>
  <si>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</si>
  <si>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</si>
  <si>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</si>
  <si>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</si>
  <si>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</si>
  <si>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</si>
  <si>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</si>
  <si>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</si>
  <si>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</si>
  <si>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</si>
  <si>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</si>
  <si>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</si>
  <si>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</si>
  <si>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</si>
  <si>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</si>
  <si>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</si>
  <si>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</si>
  <si>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</si>
  <si>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</si>
  <si>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</si>
  <si>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</si>
  <si>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</si>
  <si>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</si>
  <si>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</si>
  <si>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</si>
  <si>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</si>
  <si>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</si>
  <si>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</si>
  <si>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</si>
  <si>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</si>
  <si>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</si>
  <si>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</si>
  <si>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</si>
  <si>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</si>
  <si>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</si>
  <si>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</si>
  <si>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</si>
  <si>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</si>
  <si>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</si>
  <si>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</si>
  <si>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</si>
  <si>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</si>
  <si>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</si>
  <si>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</si>
  <si>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</si>
  <si>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</si>
  <si>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</si>
  <si>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</si>
  <si>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</si>
  <si>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</si>
  <si>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</si>
  <si>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</si>
  <si>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</si>
  <si>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</si>
  <si>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</si>
  <si>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</si>
  <si>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</si>
  <si>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</si>
  <si>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</si>
  <si>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</si>
  <si>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</si>
  <si>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</si>
  <si>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</si>
  <si>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</si>
  <si>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</si>
  <si>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</si>
  <si>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</si>
  <si>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</si>
  <si>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</si>
  <si>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</si>
  <si>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</si>
  <si>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</si>
  <si>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</si>
  <si>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</si>
  <si>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</si>
  <si>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</si>
  <si>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</si>
  <si>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</si>
  <si>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</si>
  <si>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</si>
  <si>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</si>
  <si>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</si>
  <si>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</si>
  <si>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</si>
  <si>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</si>
  <si>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</si>
  <si>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</si>
  <si>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</si>
  <si>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</si>
  <si>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</si>
  <si>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</si>
  <si>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</si>
  <si>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</si>
  <si>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</si>
  <si>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</si>
  <si>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</si>
  <si>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</si>
  <si>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</si>
  <si>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</si>
  <si>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</si>
  <si>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</si>
  <si>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</si>
  <si>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</si>
  <si>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</si>
  <si>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</si>
  <si>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</si>
  <si>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</si>
  <si>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</si>
  <si>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</si>
  <si>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</si>
  <si>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</si>
  <si>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</si>
  <si>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</si>
  <si>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</si>
  <si>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</si>
  <si>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</si>
  <si>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</si>
  <si>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</si>
  <si>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</si>
  <si>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</si>
  <si>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</si>
  <si>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</si>
  <si>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</si>
  <si>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</si>
  <si>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</si>
  <si>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</si>
  <si>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</si>
  <si>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</si>
  <si>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</si>
  <si>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</si>
  <si>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</si>
  <si>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</si>
  <si>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</si>
  <si>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</si>
  <si>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</si>
  <si>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</si>
  <si>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</si>
  <si>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</si>
  <si>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</si>
  <si>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</si>
  <si>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</si>
  <si>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</si>
  <si>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</si>
  <si>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</si>
  <si>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</si>
  <si>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</si>
  <si>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</si>
  <si>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</si>
  <si>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</si>
  <si>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</si>
  <si>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</si>
  <si>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</si>
  <si>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</si>
  <si>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</si>
  <si>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</si>
  <si>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</si>
  <si>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</si>
  <si>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</si>
  <si>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</si>
  <si>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</si>
  <si>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</si>
  <si>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</si>
  <si>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</si>
  <si>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</si>
  <si>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</si>
  <si>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</si>
  <si>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</si>
  <si>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</si>
  <si>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</si>
  <si>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</si>
  <si>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</si>
  <si>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</si>
  <si>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</si>
  <si>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</si>
  <si>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</si>
  <si>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</si>
  <si>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</si>
  <si>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</si>
  <si>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</si>
  <si>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</si>
  <si>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</si>
  <si>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</si>
  <si>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</si>
  <si>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</si>
  <si>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</si>
  <si>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</si>
  <si>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</si>
  <si>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</si>
  <si>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</si>
  <si>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</si>
  <si>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</si>
  <si>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</si>
  <si>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</si>
  <si>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</si>
  <si>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</si>
  <si>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</si>
  <si>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</si>
  <si>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</si>
  <si>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</si>
  <si>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</si>
  <si>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</si>
  <si>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</si>
  <si>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</si>
  <si>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</si>
  <si>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</si>
  <si>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</si>
  <si>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</si>
  <si>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</si>
  <si>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</si>
  <si>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</si>
  <si>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</si>
  <si>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</si>
  <si>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</si>
  <si>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</si>
  <si>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</si>
  <si>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</si>
  <si>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</si>
  <si>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</si>
  <si>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</si>
  <si>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</si>
  <si>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</si>
  <si>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</si>
  <si>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</si>
  <si>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</si>
  <si>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</si>
  <si>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</si>
  <si>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</si>
  <si>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</si>
  <si>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</si>
  <si>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</si>
  <si>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</si>
  <si>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</si>
  <si>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</si>
  <si>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</si>
  <si>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</si>
  <si>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</si>
  <si>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</si>
  <si>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</si>
  <si>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</si>
  <si>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</si>
  <si>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</si>
  <si>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</si>
  <si>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</si>
  <si>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</si>
  <si>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</si>
  <si>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</si>
  <si>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</si>
  <si>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</si>
  <si>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</si>
  <si>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</si>
  <si>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</si>
  <si>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</si>
  <si>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</si>
  <si>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</si>
  <si>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</si>
  <si>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</si>
  <si>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</si>
  <si>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</si>
  <si>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</si>
  <si>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</si>
  <si>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</si>
  <si>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</si>
  <si>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</si>
  <si>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</si>
  <si>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</si>
  <si>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</si>
  <si>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</si>
  <si>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</si>
  <si>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</si>
  <si>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</si>
  <si>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</si>
  <si>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</si>
  <si>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</si>
  <si>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</si>
  <si>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</si>
  <si>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</si>
  <si>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</si>
  <si>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</si>
  <si>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</si>
  <si>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</si>
  <si>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</si>
  <si>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</si>
  <si>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</si>
  <si>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</si>
  <si>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</si>
  <si>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</si>
  <si>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</si>
  <si>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</si>
  <si>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</si>
  <si>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</si>
  <si>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</si>
  <si>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</si>
  <si>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</si>
  <si>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</si>
  <si>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</si>
  <si>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</si>
  <si>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</si>
  <si>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</si>
  <si>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</si>
  <si>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</si>
  <si>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</si>
  <si>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</si>
  <si>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</si>
  <si>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</si>
  <si>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</si>
  <si>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</si>
  <si>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</si>
  <si>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</si>
  <si>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</si>
  <si>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</si>
  <si>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</si>
  <si>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</si>
  <si>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</si>
  <si>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</si>
  <si>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</si>
  <si>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</si>
  <si>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</si>
  <si>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</si>
  <si>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</si>
  <si>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</si>
  <si>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</si>
  <si>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</si>
  <si>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</si>
  <si>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</si>
  <si>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</si>
  <si>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</si>
  <si>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</si>
  <si>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</si>
  <si>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</si>
  <si>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</si>
  <si>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</si>
  <si>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</si>
  <si>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</si>
  <si>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</si>
  <si>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</si>
  <si>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</si>
  <si>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</si>
  <si>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</si>
  <si>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</si>
  <si>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</si>
  <si>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</si>
  <si>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</si>
  <si>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</si>
  <si>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</si>
  <si>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</si>
  <si>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</si>
  <si>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</si>
  <si>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</si>
  <si>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</si>
  <si>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</si>
  <si>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</si>
  <si>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</si>
  <si>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</si>
  <si>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</si>
  <si>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</si>
  <si>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</si>
  <si>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</si>
  <si>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</si>
  <si>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</si>
  <si>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</si>
  <si>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</si>
  <si>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</si>
  <si>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</si>
  <si>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</si>
  <si>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</si>
  <si>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</si>
  <si>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</si>
  <si>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</si>
  <si>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</si>
  <si>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</si>
  <si>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</si>
  <si>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</si>
  <si>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</si>
  <si>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</si>
  <si>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</si>
  <si>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</si>
  <si>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</si>
  <si>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</si>
  <si>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</si>
  <si>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</si>
  <si>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</si>
  <si>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</si>
  <si>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</si>
  <si>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</si>
  <si>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</si>
  <si>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</si>
  <si>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</si>
  <si>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</si>
  <si>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</si>
  <si>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</si>
  <si>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</si>
  <si>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</si>
  <si>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</si>
  <si>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</si>
  <si>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</si>
  <si>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</si>
  <si>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</si>
  <si>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</si>
  <si>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</si>
  <si>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</si>
  <si>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</si>
  <si>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</si>
  <si>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</si>
  <si>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</si>
  <si>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</si>
  <si>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</si>
  <si>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</si>
  <si>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</si>
  <si>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</si>
  <si>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</si>
  <si>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</si>
  <si>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</si>
  <si>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</si>
  <si>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</si>
  <si>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</si>
  <si>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</si>
  <si>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</si>
  <si>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</si>
  <si>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</si>
  <si>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</si>
  <si>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</si>
  <si>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</si>
  <si>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</si>
  <si>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</si>
  <si>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</si>
  <si>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</si>
  <si>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</si>
  <si>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</si>
  <si>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</si>
  <si>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</si>
  <si>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</si>
  <si>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</si>
  <si>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</si>
  <si>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</si>
  <si>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</si>
  <si>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</si>
  <si>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</si>
  <si>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</si>
  <si>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</si>
  <si>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</si>
  <si>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</si>
  <si>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</si>
  <si>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</si>
  <si>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</si>
  <si>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</si>
  <si>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</si>
  <si>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</si>
  <si>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</si>
  <si>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</si>
  <si>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</si>
  <si>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</si>
  <si>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</si>
  <si>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</si>
  <si>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</si>
  <si>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</si>
  <si>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</si>
  <si>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</si>
  <si>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</si>
  <si>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</si>
  <si>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</si>
  <si>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</si>
  <si>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</si>
  <si>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</si>
  <si>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</si>
  <si>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</si>
  <si>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</si>
  <si>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</si>
  <si>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</si>
  <si>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</si>
  <si>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</si>
  <si>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</si>
  <si>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</si>
  <si>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</si>
  <si>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</si>
  <si>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</si>
  <si>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</si>
  <si>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</si>
  <si>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</si>
  <si>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</si>
  <si>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</si>
  <si>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</si>
  <si>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</si>
  <si>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</si>
  <si>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</si>
  <si>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</si>
  <si>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</si>
  <si>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</si>
  <si>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</si>
  <si>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</si>
  <si>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</si>
  <si>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</si>
  <si>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</si>
  <si>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</si>
  <si>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</si>
  <si>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</si>
  <si>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</si>
  <si>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</si>
  <si>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</si>
  <si>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</si>
  <si>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</si>
  <si>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</si>
  <si>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</si>
  <si>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</si>
  <si>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</si>
  <si>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</si>
  <si>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</si>
  <si>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</si>
  <si>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</si>
  <si>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</si>
  <si>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</si>
  <si>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</si>
  <si>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</si>
  <si>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</si>
  <si>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</si>
  <si>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</si>
  <si>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</si>
  <si>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</si>
  <si>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</si>
  <si>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</si>
  <si>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</si>
  <si>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</si>
  <si>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</si>
  <si>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</si>
  <si>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</si>
  <si>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</si>
  <si>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</si>
  <si>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</si>
  <si>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</si>
  <si>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</si>
  <si>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</si>
  <si>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</si>
  <si>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</si>
  <si>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</si>
  <si>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</si>
  <si>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</si>
  <si>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</si>
  <si>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</si>
  <si>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</si>
  <si>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</si>
  <si>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</si>
  <si>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</si>
  <si>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</si>
  <si>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</si>
  <si>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</si>
  <si>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</si>
  <si>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</si>
  <si>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</si>
  <si>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</si>
  <si>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</si>
  <si>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</si>
  <si>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</si>
  <si>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</si>
  <si>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</si>
  <si>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</si>
  <si>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</si>
  <si>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</si>
  <si>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</si>
  <si>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</si>
  <si>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</si>
  <si>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</si>
  <si>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</si>
  <si>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</si>
  <si>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</si>
  <si>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</si>
  <si>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</si>
  <si>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</si>
  <si>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</si>
  <si>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</si>
  <si>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</si>
  <si>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</si>
  <si>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</si>
  <si>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</si>
  <si>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</si>
  <si>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</si>
  <si>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</si>
  <si>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</si>
  <si>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</si>
  <si>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</si>
  <si>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</si>
  <si>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</si>
  <si>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</si>
  <si>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</si>
  <si>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</si>
  <si>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</si>
  <si>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</si>
  <si>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</si>
  <si>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</si>
  <si>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</si>
  <si>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</si>
  <si>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</si>
  <si>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</si>
  <si>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</si>
  <si>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</si>
  <si>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</si>
  <si>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</si>
  <si>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</si>
  <si>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</si>
  <si>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</si>
  <si>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</si>
  <si>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</si>
  <si>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</si>
  <si>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</si>
  <si>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</si>
  <si>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</si>
  <si>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</si>
  <si>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</si>
  <si>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</si>
  <si>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</si>
  <si>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</si>
  <si>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</si>
  <si>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</si>
  <si>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</si>
  <si>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</si>
  <si>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</si>
  <si>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</si>
  <si>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</si>
  <si>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</si>
  <si>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</si>
  <si>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</si>
  <si>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</si>
  <si>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</si>
  <si>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</si>
  <si>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</si>
  <si>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</si>
  <si>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</si>
  <si>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</si>
  <si>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</si>
  <si>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</si>
  <si>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</si>
  <si>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</si>
  <si>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</si>
  <si>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</si>
  <si>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</si>
  <si>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</si>
  <si>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</si>
  <si>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</si>
  <si>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</si>
  <si>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</si>
  <si>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</si>
  <si>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</si>
  <si>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</si>
  <si>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</si>
  <si>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</si>
  <si>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</si>
  <si>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</si>
  <si>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</si>
  <si>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</si>
  <si>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</si>
  <si>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</si>
  <si>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</si>
  <si>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</si>
  <si>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</si>
  <si>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</si>
  <si>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</si>
  <si>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</si>
  <si>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</si>
  <si>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</si>
  <si>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</si>
  <si>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</si>
  <si>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</si>
  <si>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</si>
  <si>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</si>
  <si>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</si>
  <si>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</si>
  <si>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</si>
  <si>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</si>
  <si>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</si>
  <si>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</si>
  <si>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</si>
  <si>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</si>
  <si>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</si>
  <si>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</si>
  <si>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</si>
  <si>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</si>
  <si>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</si>
  <si>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</si>
  <si>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</si>
  <si>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</si>
  <si>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</si>
  <si>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</si>
  <si>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</si>
  <si>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</si>
  <si>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</si>
  <si>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</si>
  <si>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</si>
  <si>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</si>
  <si>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</si>
  <si>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</si>
  <si>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</si>
  <si>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</si>
  <si>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</si>
  <si>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</si>
  <si>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</si>
  <si>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</si>
  <si>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</si>
  <si>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</si>
  <si>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</si>
  <si>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</si>
  <si>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</si>
  <si>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</si>
  <si>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</si>
  <si>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</si>
  <si>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</si>
  <si>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</si>
  <si>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</si>
  <si>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</si>
  <si>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</si>
  <si>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</si>
  <si>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</si>
  <si>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</si>
  <si>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</si>
  <si>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</si>
  <si>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</si>
  <si>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</si>
  <si>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</si>
  <si>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</si>
  <si>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</si>
  <si>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</si>
  <si>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</si>
  <si>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</si>
  <si>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</si>
  <si>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</si>
  <si>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</si>
  <si>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</si>
  <si>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</si>
  <si>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</si>
  <si>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</si>
  <si>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</si>
  <si>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</si>
  <si>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</si>
  <si>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</si>
  <si>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</si>
  <si>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</si>
  <si>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</si>
  <si>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</si>
  <si>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</si>
  <si>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</si>
  <si>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</si>
  <si>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</si>
  <si>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</si>
  <si>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</si>
  <si>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</si>
  <si>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</si>
  <si>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</si>
  <si>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</si>
  <si>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</si>
  <si>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</si>
  <si>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</si>
  <si>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</si>
  <si>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</si>
  <si>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</si>
  <si>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</si>
  <si>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</si>
  <si>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</si>
  <si>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</si>
  <si>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</si>
  <si>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</si>
  <si>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</si>
  <si>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</si>
  <si>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</si>
  <si>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</si>
  <si>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</si>
  <si>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</si>
  <si>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</si>
  <si>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</si>
  <si>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</si>
  <si>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</si>
  <si>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</si>
  <si>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</si>
  <si>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</si>
  <si>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</si>
  <si>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</si>
  <si>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</si>
  <si>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</si>
  <si>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</si>
  <si>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</si>
  <si>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</si>
  <si>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</si>
  <si>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</si>
  <si>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</si>
  <si>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</si>
  <si>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</si>
  <si>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</si>
  <si>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</si>
  <si>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</si>
  <si>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</si>
  <si>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</si>
  <si>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</si>
  <si>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</si>
  <si>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</si>
  <si>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</si>
  <si>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</si>
  <si>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</si>
  <si>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</si>
  <si>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</si>
  <si>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</si>
  <si>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</si>
  <si>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</si>
  <si>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</si>
  <si>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</si>
  <si>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</si>
  <si>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</si>
  <si>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</si>
  <si>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</si>
  <si>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</si>
  <si>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</si>
  <si>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</si>
  <si>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</si>
  <si>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</si>
  <si>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</si>
  <si>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</si>
  <si>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</si>
  <si>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</si>
  <si>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</si>
  <si>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</si>
  <si>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</si>
  <si>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</si>
  <si>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</si>
  <si>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</si>
  <si>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</si>
  <si>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</si>
  <si>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</si>
  <si>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</si>
  <si>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</si>
  <si>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</si>
  <si>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</si>
  <si>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</si>
  <si>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</si>
  <si>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</si>
  <si>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</si>
  <si>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</si>
  <si>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</si>
  <si>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</si>
  <si>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</si>
  <si>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</si>
  <si>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</si>
  <si>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</si>
  <si>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</si>
  <si>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</si>
  <si>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</si>
  <si>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</si>
  <si>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</si>
  <si>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</si>
  <si>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</si>
  <si>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</si>
  <si>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</si>
  <si>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</si>
  <si>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</si>
  <si>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</si>
  <si>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</si>
  <si>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</si>
  <si>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</si>
  <si>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</si>
  <si>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</si>
  <si>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</si>
  <si>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</si>
  <si>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</si>
  <si>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</si>
  <si>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</si>
  <si>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</si>
  <si>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</si>
  <si>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</si>
  <si>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</si>
  <si>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</si>
  <si>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</si>
  <si>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</si>
  <si>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</si>
  <si>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</si>
  <si>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</si>
  <si>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</si>
  <si>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</si>
  <si>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</si>
  <si>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</si>
  <si>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</si>
  <si>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</si>
  <si>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</si>
  <si>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</si>
  <si>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</si>
  <si>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</si>
  <si>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</si>
  <si>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</si>
  <si>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</si>
  <si>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</si>
  <si>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</si>
  <si>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</si>
  <si>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</si>
  <si>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</si>
  <si>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</si>
  <si>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</si>
  <si>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</si>
  <si>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</si>
  <si>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</si>
  <si>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</si>
  <si>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</si>
  <si>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</si>
  <si>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</si>
  <si>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</si>
  <si>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</si>
  <si>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</si>
  <si>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</si>
  <si>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</si>
  <si>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</si>
  <si>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</si>
  <si>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</si>
  <si>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</si>
  <si>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</si>
  <si>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</si>
  <si>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</si>
  <si>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</si>
  <si>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</si>
  <si>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</si>
  <si>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</si>
  <si>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</si>
  <si>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</si>
  <si>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</si>
  <si>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</si>
  <si>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</si>
  <si>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</si>
  <si>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</si>
  <si>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</si>
  <si>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</si>
  <si>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</si>
  <si>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</si>
  <si>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</si>
  <si>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</si>
  <si>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</si>
  <si>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</si>
  <si>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</si>
  <si>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</si>
  <si>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</si>
  <si>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</si>
  <si>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</si>
  <si>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</si>
  <si>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</si>
  <si>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</si>
  <si>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</si>
  <si>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</si>
  <si>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</si>
  <si>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</si>
  <si>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</si>
  <si>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</si>
  <si>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</si>
  <si>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</si>
  <si>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</si>
  <si>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</si>
  <si>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</si>
  <si>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</si>
  <si>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</si>
  <si>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</si>
  <si>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</si>
  <si>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</si>
  <si>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</si>
  <si>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</si>
  <si>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</si>
  <si>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</si>
  <si>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</si>
  <si>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</si>
  <si>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</si>
  <si>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</si>
  <si>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</si>
  <si>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</si>
  <si>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</si>
  <si>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</si>
  <si>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</si>
  <si>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</si>
  <si>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</si>
  <si>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</si>
  <si>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</si>
  <si>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</si>
  <si>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</si>
  <si>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</si>
  <si>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</si>
  <si>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</si>
  <si>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</si>
  <si>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</si>
  <si>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</si>
  <si>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</si>
  <si>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</si>
  <si>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</si>
  <si>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</si>
  <si>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</si>
  <si>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</si>
  <si>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</si>
  <si>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</si>
  <si>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</si>
  <si>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</si>
  <si>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</si>
  <si>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</si>
  <si>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</si>
  <si>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</si>
  <si>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</si>
  <si>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</si>
  <si>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</si>
  <si>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</si>
  <si>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</si>
  <si>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</si>
  <si>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</si>
  <si>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</si>
  <si>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</si>
  <si>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</si>
  <si>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</si>
  <si>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</si>
  <si>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</si>
  <si>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</si>
  <si>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</si>
  <si>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</si>
  <si>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</si>
  <si>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</si>
  <si>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</si>
  <si>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</si>
  <si>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</si>
  <si>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</si>
  <si>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</si>
  <si>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</si>
  <si>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</si>
  <si>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</si>
  <si>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</si>
  <si>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</si>
  <si>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</si>
  <si>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</si>
  <si>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</si>
  <si>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</si>
  <si>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</si>
  <si>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</si>
  <si>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</si>
  <si>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</si>
  <si>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</si>
  <si>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</si>
  <si>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</si>
  <si>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</si>
  <si>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</si>
  <si>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</si>
  <si>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</si>
  <si>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</si>
  <si>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</si>
  <si>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</si>
  <si>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</si>
  <si>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</si>
  <si>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</si>
  <si>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</si>
  <si>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</si>
  <si>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</si>
  <si>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</si>
  <si>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</si>
  <si>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</si>
  <si>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</si>
  <si>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</si>
  <si>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</si>
  <si>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</si>
  <si>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</si>
  <si>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</si>
  <si>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</si>
  <si>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</si>
  <si>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</si>
  <si>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</si>
  <si>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</si>
  <si>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</si>
  <si>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</si>
  <si>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</si>
  <si>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</si>
  <si>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</si>
  <si>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</si>
  <si>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</si>
  <si>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</si>
  <si>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</si>
  <si>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</si>
  <si>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</si>
  <si>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</si>
  <si>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</si>
  <si>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</si>
  <si>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</si>
  <si>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</si>
  <si>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</si>
  <si>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</si>
  <si>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</si>
  <si>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</si>
  <si>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</si>
  <si>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</si>
  <si>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</si>
  <si>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</si>
  <si>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</si>
  <si>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</si>
  <si>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</si>
  <si>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</si>
  <si>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</si>
  <si>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</si>
  <si>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</si>
  <si>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</si>
  <si>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</si>
  <si>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</si>
  <si>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</si>
  <si>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</si>
  <si>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</si>
  <si>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</si>
  <si>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</si>
  <si>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</si>
  <si>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</si>
  <si>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</si>
  <si>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</si>
  <si>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</si>
  <si>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</si>
  <si>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</si>
  <si>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</si>
  <si>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</si>
  <si>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</si>
  <si>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</si>
  <si>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</si>
  <si>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</si>
  <si>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</si>
  <si>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</si>
  <si>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</si>
  <si>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</si>
  <si>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</si>
  <si>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</si>
  <si>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</si>
  <si>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</si>
  <si>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</si>
  <si>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</si>
  <si>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</si>
  <si>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</si>
  <si>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</si>
  <si>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</si>
  <si>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</si>
  <si>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</si>
  <si>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</si>
  <si>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</si>
  <si>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</si>
  <si>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</si>
  <si>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</si>
  <si>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</si>
  <si>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</si>
  <si>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</si>
  <si>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</si>
  <si>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</si>
  <si>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</si>
  <si>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</si>
  <si>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</si>
  <si>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</si>
  <si>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</si>
  <si>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</si>
  <si>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</si>
  <si>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</si>
  <si>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</si>
  <si>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</si>
  <si>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</si>
  <si>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</si>
  <si>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</si>
  <si>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</si>
  <si>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</si>
  <si>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</si>
  <si>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</si>
  <si>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</si>
  <si>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</si>
  <si>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</si>
  <si>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</si>
  <si>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</si>
  <si>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</si>
  <si>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</si>
  <si>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</si>
  <si>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</si>
  <si>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</si>
  <si>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</si>
  <si>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</si>
  <si>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</si>
  <si>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</si>
  <si>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</si>
  <si>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</si>
  <si>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</si>
  <si>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</si>
  <si>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</si>
  <si>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</si>
  <si>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</si>
  <si>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</si>
  <si>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</si>
  <si>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</si>
  <si>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</si>
  <si>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</si>
  <si>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</si>
  <si>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</si>
  <si>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</si>
  <si>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</si>
  <si>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</si>
  <si>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</si>
  <si>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</si>
  <si>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</si>
  <si>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</si>
  <si>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</si>
  <si>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</si>
  <si>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</si>
  <si>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</si>
  <si>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</si>
  <si>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</si>
  <si>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</si>
  <si>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</si>
  <si>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</si>
  <si>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</si>
  <si>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</si>
  <si>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</si>
  <si>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</si>
  <si>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</si>
  <si>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</si>
  <si>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</si>
  <si>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</si>
  <si>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</si>
  <si>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</si>
  <si>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</si>
  <si>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</si>
  <si>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</si>
  <si>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</si>
  <si>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</si>
  <si>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</si>
  <si>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</si>
  <si>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</si>
  <si>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</si>
  <si>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</si>
  <si>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</si>
  <si>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</si>
  <si>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</si>
  <si>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</si>
  <si>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</si>
  <si>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</si>
  <si>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</si>
  <si>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</si>
  <si>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</si>
  <si>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</si>
  <si>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</si>
  <si>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</si>
  <si>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</si>
  <si>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</si>
  <si>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</si>
  <si>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</si>
  <si>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</si>
  <si>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</si>
  <si>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</si>
  <si>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</si>
  <si>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</si>
  <si>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</si>
  <si>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</si>
  <si>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</si>
  <si>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</si>
  <si>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</si>
  <si>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</si>
  <si>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</si>
  <si>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</si>
  <si>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</si>
  <si>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</si>
  <si>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</si>
  <si>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</si>
  <si>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</si>
  <si>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</si>
  <si>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</si>
  <si>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</si>
  <si>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</si>
  <si>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</si>
  <si>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</si>
  <si>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</si>
  <si>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</si>
  <si>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</si>
  <si>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</si>
  <si>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</si>
  <si>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</si>
  <si>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</si>
  <si>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</si>
  <si>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</si>
  <si>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</si>
  <si>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</si>
  <si>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</si>
  <si>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</si>
  <si>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</si>
  <si>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</si>
  <si>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</si>
  <si>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</si>
  <si>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</si>
  <si>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</si>
  <si>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</si>
  <si>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</si>
  <si>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</si>
  <si>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</si>
  <si>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</si>
  <si>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</si>
  <si>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</si>
  <si>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</si>
  <si>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</si>
  <si>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</si>
  <si>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</si>
  <si>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</si>
  <si>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</si>
  <si>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</si>
  <si>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</si>
  <si>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</si>
  <si>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</si>
  <si>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</si>
  <si>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</si>
  <si>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</si>
  <si>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</si>
  <si>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</si>
  <si>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</si>
  <si>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</si>
  <si>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</si>
  <si>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</si>
  <si>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</si>
  <si>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</si>
  <si>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</si>
  <si>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</si>
  <si>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</si>
  <si>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</si>
  <si>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</si>
  <si>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</si>
  <si>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</si>
  <si>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</si>
  <si>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</si>
  <si>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</si>
  <si>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</si>
  <si>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</si>
  <si>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</si>
  <si>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</si>
  <si>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</si>
  <si>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</si>
  <si>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</si>
  <si>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</si>
  <si>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</si>
  <si>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</si>
  <si>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</si>
  <si>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</si>
  <si>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</si>
  <si>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</si>
  <si>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</si>
  <si>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</si>
  <si>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</si>
  <si>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</si>
  <si>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</si>
  <si>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</si>
  <si>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</si>
  <si>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</si>
  <si>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</si>
  <si>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</si>
  <si>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</si>
  <si>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</si>
  <si>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</si>
  <si>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</si>
  <si>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</si>
  <si>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</si>
  <si>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</si>
  <si>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</si>
  <si>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</si>
  <si>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</si>
  <si>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</si>
  <si>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</si>
  <si>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</si>
  <si>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</si>
  <si>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</si>
  <si>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</si>
  <si>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</si>
  <si>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</si>
  <si>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</si>
  <si>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</si>
  <si>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</si>
  <si>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</si>
  <si>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</si>
  <si>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</si>
  <si>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</si>
  <si>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</si>
  <si>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</si>
  <si>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</si>
  <si>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</si>
  <si>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</si>
  <si>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</si>
  <si>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</si>
  <si>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</si>
  <si>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</si>
  <si>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</si>
  <si>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</si>
  <si>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</si>
  <si>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</si>
  <si>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</si>
  <si>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</si>
  <si>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</si>
  <si>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</si>
  <si>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</si>
  <si>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</si>
  <si>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</si>
  <si>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</si>
  <si>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</si>
  <si>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</si>
  <si>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</si>
  <si>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</si>
  <si>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</si>
  <si>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</si>
  <si>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</si>
  <si>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</si>
  <si>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</si>
  <si>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</si>
  <si>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</si>
  <si>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</si>
  <si>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</si>
  <si>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</si>
  <si>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</si>
  <si>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</si>
  <si>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</si>
  <si>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</si>
  <si>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</si>
  <si>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</si>
  <si>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</si>
  <si>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</si>
  <si>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</si>
  <si>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</si>
  <si>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</si>
  <si>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</si>
  <si>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</si>
  <si>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</si>
  <si>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</si>
  <si>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</si>
  <si>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</si>
  <si>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</si>
  <si>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</si>
  <si>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</si>
  <si>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</si>
  <si>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</si>
  <si>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</si>
  <si>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</si>
  <si>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</si>
  <si>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</si>
  <si>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</si>
  <si>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</si>
  <si>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</si>
  <si>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</si>
  <si>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</si>
  <si>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</si>
  <si>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</si>
  <si>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</si>
  <si>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</si>
  <si>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</si>
  <si>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</si>
  <si>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</si>
  <si>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</si>
  <si>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</si>
  <si>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</si>
  <si>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</si>
  <si>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</si>
  <si>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</si>
  <si>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</si>
  <si>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</si>
  <si>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</si>
  <si>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</si>
  <si>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</si>
  <si>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</si>
  <si>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</si>
  <si>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</si>
  <si>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</si>
  <si>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</si>
  <si>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</si>
  <si>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</si>
  <si>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</si>
  <si>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</si>
  <si>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</si>
  <si>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</si>
  <si>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</si>
  <si>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</si>
  <si>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</si>
  <si>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</si>
  <si>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</si>
  <si>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</si>
  <si>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</si>
  <si>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</si>
  <si>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</si>
  <si>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</si>
  <si>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</si>
  <si>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</si>
  <si>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</si>
  <si>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</si>
  <si>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</si>
  <si>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</si>
  <si>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</si>
  <si>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</si>
  <si>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</si>
  <si>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</si>
  <si>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</si>
  <si>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</si>
  <si>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</si>
  <si>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</si>
  <si>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</si>
  <si>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</si>
  <si>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</si>
  <si>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</si>
  <si>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</si>
  <si>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</si>
  <si>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</si>
  <si>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</si>
  <si>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</si>
  <si>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</si>
  <si>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</si>
  <si>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</si>
  <si>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</si>
  <si>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</si>
  <si>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</si>
  <si>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</si>
  <si>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</si>
  <si>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</si>
  <si>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</si>
  <si>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</si>
  <si>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</si>
  <si>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</si>
  <si>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</si>
  <si>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</si>
  <si>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</si>
  <si>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</si>
  <si>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</si>
  <si>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</si>
  <si>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</si>
  <si>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</si>
  <si>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</si>
  <si>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</si>
  <si>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</si>
  <si>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</si>
  <si>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</si>
  <si>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</si>
  <si>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</si>
  <si>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</si>
  <si>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</si>
  <si>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</si>
  <si>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</si>
  <si>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</si>
  <si>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</si>
  <si>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</si>
  <si>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</si>
  <si>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</si>
  <si>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</si>
  <si>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</si>
  <si>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</si>
  <si>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</si>
  <si>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</si>
  <si>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</si>
  <si>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</si>
  <si>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</si>
  <si>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</si>
  <si>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</si>
  <si>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</si>
  <si>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</si>
  <si>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</si>
  <si>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</si>
  <si>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</si>
  <si>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</si>
  <si>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</si>
  <si>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</si>
  <si>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</si>
  <si>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</si>
  <si>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</si>
  <si>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</si>
  <si>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</si>
  <si>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</si>
  <si>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</si>
  <si>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</si>
  <si>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</si>
  <si>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</si>
  <si>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</si>
  <si>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</si>
  <si>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</si>
  <si>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</si>
  <si>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</si>
  <si>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</si>
  <si>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</si>
  <si>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</si>
  <si>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</si>
  <si>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</si>
  <si>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</si>
  <si>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</si>
  <si>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</si>
  <si>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</si>
  <si>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</si>
  <si>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</si>
  <si>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</si>
  <si>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</si>
  <si>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</si>
  <si>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</si>
  <si>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</si>
  <si>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</si>
  <si>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</si>
  <si>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</si>
  <si>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</si>
  <si>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</si>
  <si>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</si>
  <si>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</si>
  <si>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</si>
  <si>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</si>
  <si>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</si>
  <si>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</si>
  <si>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</si>
  <si>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</si>
  <si>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</si>
  <si>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</si>
  <si>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</si>
  <si>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</si>
  <si>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</si>
  <si>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</si>
  <si>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</si>
  <si>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</si>
  <si>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</si>
  <si>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</si>
  <si>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</si>
  <si>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</si>
  <si>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</si>
  <si>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</si>
  <si>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</si>
  <si>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</si>
  <si>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</si>
  <si>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</si>
  <si>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</si>
  <si>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</si>
  <si>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</si>
  <si>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</si>
  <si>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</si>
  <si>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</si>
  <si>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</si>
  <si>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</si>
  <si>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</si>
  <si>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</si>
  <si>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</si>
  <si>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</si>
  <si>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</si>
  <si>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</si>
  <si>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</si>
  <si>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</si>
  <si>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</si>
  <si>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</si>
  <si>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</si>
  <si>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</si>
  <si>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</si>
  <si>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</si>
  <si>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</si>
  <si>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</si>
  <si>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</si>
  <si>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</si>
  <si>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</si>
  <si>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</si>
  <si>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</si>
  <si>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</si>
  <si>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</si>
  <si>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</si>
  <si>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</si>
  <si>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</si>
  <si>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</si>
  <si>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</si>
  <si>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</si>
  <si>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</si>
  <si>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</si>
  <si>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</si>
  <si>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</si>
  <si>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</si>
  <si>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</si>
  <si>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</si>
  <si>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</si>
  <si>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</si>
  <si>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</si>
  <si>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</si>
  <si>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</si>
  <si>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</si>
  <si>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</si>
  <si>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</si>
  <si>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</si>
  <si>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</si>
  <si>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</si>
  <si>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</si>
  <si>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</si>
  <si>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</si>
  <si>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</si>
  <si>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</si>
  <si>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</si>
  <si>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</si>
  <si>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</si>
  <si>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</si>
  <si>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</si>
  <si>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</si>
  <si>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</si>
  <si>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</si>
  <si>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</si>
  <si>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</si>
  <si>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</si>
  <si>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</si>
  <si>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</si>
  <si>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</si>
  <si>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</si>
  <si>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</si>
  <si>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</si>
  <si>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</si>
  <si>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</si>
  <si>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</si>
  <si>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</si>
  <si>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</si>
  <si>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</si>
  <si>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</si>
  <si>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</si>
  <si>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</si>
  <si>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</si>
  <si>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</si>
  <si>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</si>
  <si>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</si>
  <si>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</si>
  <si>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</si>
  <si>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</si>
  <si>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</si>
  <si>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</si>
  <si>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</si>
  <si>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</si>
  <si>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</si>
  <si>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</si>
  <si>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</si>
  <si>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</si>
  <si>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</si>
  <si>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</si>
  <si>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</si>
  <si>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</si>
  <si>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</si>
  <si>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</si>
  <si>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</si>
  <si>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</si>
  <si>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</si>
  <si>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</si>
  <si>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</si>
  <si>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</si>
  <si>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</si>
  <si>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</si>
  <si>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</si>
  <si>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</si>
  <si>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</si>
  <si>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</si>
  <si>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</si>
  <si>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</si>
  <si>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</si>
  <si>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</si>
  <si>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</si>
  <si>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</si>
  <si>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</si>
  <si>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</si>
  <si>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</si>
  <si>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</si>
  <si>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</si>
  <si>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</si>
  <si>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</si>
  <si>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</si>
  <si>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</si>
  <si>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</si>
  <si>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</si>
  <si>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</si>
  <si>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</si>
  <si>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</si>
  <si>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</si>
  <si>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</si>
  <si>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</si>
  <si>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</si>
  <si>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</si>
  <si>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</si>
  <si>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</si>
  <si>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</si>
  <si>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</si>
  <si>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</si>
  <si>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</si>
  <si>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</si>
  <si>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</si>
  <si>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</si>
  <si>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</si>
  <si>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</si>
  <si>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</si>
  <si>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</si>
  <si>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</si>
  <si>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</si>
  <si>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</si>
  <si>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</si>
  <si>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</si>
  <si>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</si>
  <si>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</si>
  <si>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</si>
  <si>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</si>
  <si>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</si>
  <si>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</si>
  <si>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</si>
  <si>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</si>
  <si>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</si>
  <si>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</si>
  <si>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</si>
  <si>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</si>
  <si>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</si>
  <si>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</si>
  <si>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</si>
  <si>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</si>
  <si>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</si>
  <si>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</si>
  <si>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</si>
  <si>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</si>
  <si>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</si>
  <si>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</si>
  <si>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</si>
  <si>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</si>
  <si>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</si>
  <si>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</si>
  <si>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</si>
  <si>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</si>
  <si>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</si>
  <si>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</si>
  <si>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</si>
  <si>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</si>
  <si>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</si>
  <si>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</si>
  <si>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</si>
  <si>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</si>
  <si>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</si>
  <si>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</si>
  <si>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</si>
  <si>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</si>
  <si>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</si>
  <si>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</si>
  <si>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</si>
  <si>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</si>
  <si>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</si>
  <si>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</si>
  <si>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</si>
  <si>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</si>
  <si>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</si>
  <si>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</si>
  <si>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</si>
  <si>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</si>
  <si>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</si>
  <si>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</si>
  <si>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</si>
  <si>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</si>
  <si>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</si>
  <si>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</si>
  <si>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</si>
  <si>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</si>
  <si>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</si>
  <si>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</si>
  <si>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</si>
  <si>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</si>
  <si>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</si>
  <si>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</si>
  <si>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</si>
  <si>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</si>
  <si>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</si>
  <si>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</si>
  <si>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</si>
  <si>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</si>
  <si>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</si>
  <si>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</si>
  <si>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</si>
  <si>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</si>
  <si>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</si>
  <si>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</si>
  <si>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</si>
  <si>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</si>
  <si>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</si>
  <si>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</si>
  <si>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</si>
  <si>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</si>
  <si>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</si>
  <si>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</si>
  <si>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</si>
  <si>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</si>
  <si>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</si>
  <si>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</si>
  <si>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</si>
  <si>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</si>
  <si>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</si>
  <si>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</si>
  <si>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</si>
  <si>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</si>
  <si>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</si>
  <si>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</si>
  <si>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</si>
  <si>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</si>
  <si>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</si>
  <si>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</si>
  <si>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</si>
  <si>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</si>
  <si>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</si>
  <si>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</si>
  <si>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</si>
  <si>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</si>
  <si>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</si>
  <si>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</si>
  <si>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</si>
  <si>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</si>
  <si>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</si>
  <si>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</si>
  <si>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</si>
  <si>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</si>
  <si>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</si>
  <si>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</si>
  <si>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</si>
  <si>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</si>
  <si>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</si>
  <si>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</si>
  <si>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</si>
  <si>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</si>
  <si>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</si>
  <si>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</si>
  <si>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</si>
  <si>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</si>
  <si>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</si>
  <si>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</si>
  <si>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</si>
  <si>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</si>
  <si>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</si>
  <si>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</si>
  <si>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</si>
  <si>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</si>
  <si>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</si>
  <si>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</si>
  <si>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</si>
  <si>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</si>
  <si>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</si>
  <si>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</si>
  <si>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</si>
  <si>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</si>
  <si>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</si>
  <si>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</si>
  <si>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</si>
  <si>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</si>
  <si>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</si>
  <si>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</si>
  <si>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</si>
  <si>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</si>
  <si>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</si>
  <si>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</si>
  <si>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</si>
  <si>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</si>
  <si>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</si>
  <si>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</si>
  <si>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</si>
  <si>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</si>
  <si>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</si>
  <si>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</si>
  <si>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</si>
  <si>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</si>
  <si>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</si>
  <si>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</si>
  <si>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</si>
  <si>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</si>
  <si>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</si>
  <si>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</si>
  <si>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</si>
  <si>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</si>
  <si>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</si>
  <si>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</si>
  <si>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</si>
  <si>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</si>
  <si>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</si>
  <si>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</si>
  <si>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</si>
  <si>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</si>
  <si>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</si>
  <si>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</si>
  <si>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</si>
  <si>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</si>
  <si>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</si>
  <si>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</si>
  <si>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</si>
  <si>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</si>
  <si>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</si>
  <si>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</si>
  <si>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</si>
  <si>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</si>
  <si>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</si>
  <si>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</si>
  <si>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</si>
  <si>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</si>
  <si>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</si>
  <si>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</si>
  <si>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</si>
  <si>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</si>
  <si>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</si>
  <si>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</si>
  <si>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</si>
  <si>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</si>
  <si>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</si>
  <si>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</si>
  <si>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</si>
  <si>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</si>
  <si>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</si>
  <si>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</si>
  <si>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</si>
  <si>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</si>
  <si>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</si>
  <si>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</si>
  <si>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</si>
  <si>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</si>
  <si>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</si>
  <si>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</si>
  <si>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</si>
  <si>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</si>
  <si>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</si>
  <si>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</si>
  <si>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</si>
  <si>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</si>
  <si>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</si>
  <si>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</si>
  <si>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</si>
  <si>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</si>
  <si>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</si>
  <si>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</si>
  <si>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</si>
  <si>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</si>
  <si>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</si>
  <si>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</si>
  <si>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</si>
  <si>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</si>
  <si>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</si>
  <si>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</si>
  <si>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</si>
  <si>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</si>
  <si>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</si>
  <si>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</si>
  <si>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</si>
  <si>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</si>
  <si>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</si>
  <si>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</si>
  <si>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</si>
  <si>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</si>
  <si>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</si>
  <si>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</si>
  <si>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</si>
  <si>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</si>
  <si>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</si>
  <si>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</si>
  <si>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</si>
  <si>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</si>
  <si>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</si>
  <si>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</si>
  <si>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</si>
  <si>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</si>
  <si>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</si>
  <si>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</si>
  <si>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</si>
  <si>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</si>
  <si>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</si>
  <si>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</si>
  <si>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</si>
  <si>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</si>
  <si>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</si>
  <si>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</si>
  <si>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</si>
  <si>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</si>
  <si>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</si>
  <si>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</si>
  <si>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</si>
  <si>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</si>
  <si>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</si>
  <si>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</si>
  <si>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</si>
  <si>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</si>
  <si>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</si>
  <si>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</si>
  <si>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</si>
  <si>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</si>
  <si>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</si>
  <si>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</si>
  <si>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</si>
  <si>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</si>
  <si>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</si>
  <si>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</si>
  <si>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</si>
  <si>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</si>
  <si>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</si>
  <si>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</si>
  <si>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</si>
  <si>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</si>
  <si>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</si>
  <si>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</si>
  <si>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</si>
  <si>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</si>
  <si>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</si>
  <si>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</si>
  <si>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</si>
  <si>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</si>
  <si>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</si>
  <si>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</si>
  <si>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</si>
  <si>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</si>
  <si>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</si>
  <si>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</si>
  <si>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</si>
  <si>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</si>
  <si>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</si>
  <si>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</si>
  <si>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</si>
  <si>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</si>
  <si>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</si>
  <si>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</si>
  <si>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</si>
  <si>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</si>
  <si>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</si>
  <si>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</si>
  <si>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</si>
  <si>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</si>
  <si>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</si>
  <si>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</si>
  <si>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</si>
  <si>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</si>
  <si>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</si>
  <si>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</si>
  <si>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</si>
  <si>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</si>
  <si>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</si>
  <si>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</si>
  <si>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</si>
  <si>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</si>
  <si>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</si>
  <si>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</si>
  <si>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</si>
  <si>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</si>
  <si>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</si>
  <si>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</si>
  <si>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</si>
  <si>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</si>
  <si>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</si>
  <si>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</si>
  <si>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</si>
  <si>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</si>
  <si>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</si>
  <si>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</si>
  <si>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</si>
  <si>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</si>
  <si>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</si>
  <si>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</si>
  <si>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</si>
  <si>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</si>
  <si>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</si>
  <si>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</si>
  <si>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</si>
  <si>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</si>
  <si>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</si>
  <si>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</si>
  <si>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</si>
  <si>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</si>
  <si>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</si>
  <si>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</si>
  <si>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</si>
  <si>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</si>
  <si>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</si>
  <si>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</si>
  <si>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</si>
  <si>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</si>
  <si>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</si>
  <si>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</si>
  <si>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</si>
  <si>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</si>
  <si>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</si>
  <si>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</si>
  <si>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</si>
  <si>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</si>
  <si>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</si>
  <si>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</si>
  <si>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</si>
  <si>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</si>
  <si>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</si>
  <si>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</si>
  <si>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</si>
  <si>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</si>
  <si>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</si>
  <si>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</si>
  <si>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</si>
  <si>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</si>
  <si>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</si>
  <si>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</si>
  <si>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</si>
  <si>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</si>
  <si>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</si>
  <si>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</si>
  <si>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</si>
  <si>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</si>
  <si>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</si>
  <si>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</si>
  <si>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</si>
  <si>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</si>
  <si>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</si>
  <si>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</si>
  <si>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</si>
  <si>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</si>
  <si>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</si>
  <si>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</si>
  <si>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</si>
  <si>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</si>
  <si>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</si>
  <si>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</si>
  <si>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</si>
  <si>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</si>
  <si>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</si>
  <si>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</si>
  <si>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</si>
  <si>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</si>
  <si>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</si>
  <si>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</si>
  <si>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</si>
  <si>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</si>
  <si>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</si>
  <si>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</si>
  <si>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</si>
  <si>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</si>
  <si>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</si>
  <si>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</si>
  <si>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</si>
  <si>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</si>
  <si>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</si>
  <si>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</si>
  <si>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</si>
  <si>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</si>
  <si>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</si>
  <si>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</si>
  <si>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</si>
  <si>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</si>
  <si>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</si>
  <si>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</si>
  <si>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</si>
  <si>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</si>
  <si>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</si>
  <si>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</si>
  <si>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</si>
  <si>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</si>
  <si>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</si>
  <si>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</si>
  <si>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</si>
  <si>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</si>
  <si>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</si>
  <si>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</si>
  <si>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</si>
  <si>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</si>
  <si>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</si>
  <si>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</si>
  <si>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</si>
  <si>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</si>
  <si>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</si>
  <si>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</si>
  <si>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</si>
  <si>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</si>
  <si>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</si>
  <si>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</si>
  <si>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</si>
  <si>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</si>
  <si>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</si>
  <si>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</si>
  <si>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</si>
  <si>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</si>
  <si>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</si>
  <si>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</si>
  <si>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</si>
  <si>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</si>
  <si>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</si>
  <si>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</si>
  <si>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</si>
  <si>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</si>
  <si>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</si>
  <si>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</si>
  <si>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</si>
  <si>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</si>
  <si>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</si>
  <si>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</si>
  <si>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</si>
  <si>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</si>
  <si>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</si>
  <si>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</si>
  <si>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</si>
  <si>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</si>
  <si>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</si>
  <si>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</si>
  <si>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</si>
  <si>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</si>
  <si>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</si>
  <si>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</si>
  <si>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</si>
  <si>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</si>
  <si>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</si>
  <si>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</si>
  <si>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</si>
  <si>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</si>
  <si>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</si>
  <si>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</si>
  <si>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</si>
  <si>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</si>
  <si>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</si>
  <si>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</si>
  <si>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</si>
  <si>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</si>
  <si>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</si>
  <si>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</si>
  <si>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</si>
  <si>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</si>
  <si>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</si>
  <si>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</si>
  <si>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</si>
  <si>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</si>
  <si>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</si>
  <si>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</si>
  <si>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</si>
  <si>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</si>
  <si>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</si>
  <si>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</si>
  <si>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</si>
  <si>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</si>
  <si>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</si>
  <si>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</si>
  <si>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</si>
  <si>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</si>
  <si>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</si>
  <si>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</si>
  <si>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</si>
  <si>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</si>
  <si>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</si>
  <si>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</si>
  <si>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</si>
  <si>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</si>
  <si>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</si>
  <si>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</si>
  <si>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</si>
  <si>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</si>
  <si>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</si>
  <si>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</si>
  <si>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</si>
  <si>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</si>
  <si>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</si>
  <si>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</si>
  <si>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</si>
  <si>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</si>
  <si>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</si>
  <si>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</si>
  <si>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</si>
  <si>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</si>
  <si>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</si>
  <si>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</si>
  <si>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</si>
  <si>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</si>
  <si>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</si>
  <si>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</si>
  <si>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</si>
  <si>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</si>
  <si>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</si>
  <si>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</si>
  <si>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</si>
  <si>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</si>
  <si>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</si>
  <si>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</si>
  <si>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</si>
  <si>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</si>
  <si>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</si>
  <si>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</si>
  <si>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</si>
  <si>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</si>
  <si>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</si>
  <si>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</si>
  <si>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</si>
  <si>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</si>
  <si>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</si>
  <si>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</si>
  <si>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</si>
  <si>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</si>
  <si>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</si>
  <si>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</si>
  <si>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</si>
  <si>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</si>
  <si>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</si>
  <si>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</si>
  <si>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</si>
  <si>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</si>
  <si>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</si>
  <si>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</si>
  <si>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</si>
  <si>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</si>
  <si>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</si>
  <si>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</si>
  <si>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</si>
  <si>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</si>
  <si>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</si>
  <si>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</si>
  <si>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</si>
  <si>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</si>
  <si>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</si>
  <si>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</si>
  <si>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</si>
  <si>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</si>
  <si>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</si>
  <si>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</si>
  <si>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</si>
  <si>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</si>
  <si>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</si>
  <si>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</si>
  <si>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</si>
  <si>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</si>
  <si>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</si>
  <si>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</si>
  <si>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</si>
  <si>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</si>
  <si>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</si>
  <si>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</si>
  <si>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</si>
  <si>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</si>
  <si>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</si>
  <si>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</si>
  <si>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</si>
  <si>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</si>
  <si>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</si>
  <si>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</si>
  <si>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</si>
  <si>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</si>
  <si>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</si>
  <si>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</si>
  <si>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</si>
  <si>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</si>
  <si>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</si>
  <si>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</si>
  <si>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</si>
  <si>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</si>
  <si>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</si>
  <si>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</si>
  <si>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</si>
  <si>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</si>
  <si>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</si>
  <si>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</si>
  <si>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</si>
  <si>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</si>
  <si>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</si>
  <si>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</si>
  <si>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</si>
  <si>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</si>
  <si>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</si>
  <si>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</si>
  <si>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</si>
  <si>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</si>
  <si>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</si>
  <si>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</si>
  <si>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</si>
  <si>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</si>
  <si>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</si>
  <si>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</si>
  <si>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</si>
  <si>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</si>
  <si>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</si>
  <si>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</si>
  <si>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</si>
  <si>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</si>
  <si>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</si>
  <si>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</si>
  <si>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</si>
  <si>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</si>
  <si>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</si>
  <si>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</si>
  <si>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</si>
  <si>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</si>
  <si>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</si>
  <si>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</si>
  <si>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</si>
  <si>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</si>
  <si>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</si>
  <si>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</si>
  <si>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</si>
  <si>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</si>
  <si>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</si>
  <si>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</si>
  <si>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</si>
  <si>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</si>
  <si>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</si>
  <si>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</si>
  <si>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</si>
  <si>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</si>
  <si>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</si>
  <si>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</si>
  <si>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</si>
  <si>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</si>
  <si>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</si>
  <si>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</si>
  <si>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</si>
  <si>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</si>
  <si>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</si>
  <si>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</si>
  <si>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</si>
  <si>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</si>
  <si>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</si>
  <si>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</si>
  <si>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</si>
  <si>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</si>
  <si>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</si>
  <si>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</si>
  <si>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</si>
  <si>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</si>
  <si>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</si>
  <si>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</si>
  <si>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</si>
  <si>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</si>
  <si>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</si>
  <si>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</si>
  <si>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</si>
  <si>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</si>
  <si>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</si>
  <si>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</si>
  <si>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</si>
  <si>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</si>
  <si>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</si>
  <si>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</si>
  <si>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</si>
  <si>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</si>
  <si>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</si>
  <si>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</si>
  <si>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</si>
  <si>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</si>
  <si>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</si>
  <si>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</si>
  <si>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</si>
  <si>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</si>
  <si>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</si>
  <si>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</si>
  <si>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</si>
  <si>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</si>
  <si>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</si>
  <si>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</si>
  <si>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</si>
  <si>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</si>
  <si>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</si>
  <si>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</si>
  <si>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</si>
  <si>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</si>
  <si>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</si>
  <si>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</si>
  <si>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</si>
  <si>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</si>
  <si>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</si>
  <si>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</si>
  <si>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</si>
  <si>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</si>
  <si>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</si>
  <si>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</si>
  <si>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</si>
  <si>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</si>
  <si>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</si>
  <si>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</si>
  <si>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</si>
  <si>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</si>
  <si>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</si>
  <si>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</si>
  <si>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</si>
  <si>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</si>
  <si>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</si>
  <si>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</si>
  <si>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</si>
  <si>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</si>
  <si>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</si>
  <si>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</si>
  <si>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</si>
  <si>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</si>
  <si>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</si>
  <si>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</si>
  <si>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</si>
  <si>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</si>
  <si>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</si>
  <si>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</si>
  <si>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</si>
  <si>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</si>
  <si>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</si>
  <si>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</si>
  <si>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</si>
  <si>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</si>
  <si>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</si>
  <si>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</si>
  <si>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</si>
  <si>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</si>
  <si>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</si>
  <si>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</si>
  <si>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</si>
  <si>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</si>
  <si>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</si>
  <si>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</si>
  <si>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</si>
  <si>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</si>
  <si>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</si>
  <si>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</si>
  <si>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</si>
  <si>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</si>
  <si>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</si>
  <si>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</si>
  <si>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</si>
  <si>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</si>
  <si>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</si>
  <si>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</si>
  <si>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</si>
  <si>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</si>
  <si>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</si>
  <si>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</si>
  <si>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</si>
  <si>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</si>
  <si>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</si>
  <si>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</si>
  <si>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</si>
  <si>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</si>
  <si>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</si>
  <si>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</si>
  <si>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</si>
  <si>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</si>
  <si>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</si>
  <si>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</si>
  <si>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</si>
  <si>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</si>
  <si>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</si>
  <si>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</si>
  <si>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</si>
  <si>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</si>
  <si>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</si>
  <si>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</si>
  <si>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</si>
  <si>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</si>
  <si>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</si>
  <si>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</si>
  <si>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</si>
  <si>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</si>
  <si>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</si>
  <si>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</si>
  <si>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</si>
  <si>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</si>
  <si>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</si>
  <si>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</si>
  <si>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</si>
  <si>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</si>
  <si>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</si>
  <si>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</si>
  <si>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</si>
  <si>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</si>
  <si>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</si>
  <si>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</si>
  <si>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</si>
  <si>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</si>
  <si>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</si>
  <si>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</si>
  <si>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</si>
  <si>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</si>
  <si>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</si>
  <si>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</si>
  <si>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</si>
  <si>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</si>
  <si>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</si>
  <si>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</si>
  <si>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</si>
  <si>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</si>
  <si>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</si>
  <si>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</si>
  <si>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</si>
  <si>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</si>
  <si>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</si>
  <si>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</si>
  <si>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</si>
  <si>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</si>
  <si>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</si>
  <si>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</si>
  <si>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</si>
  <si>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</si>
  <si>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</si>
  <si>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</si>
  <si>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</si>
  <si>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</si>
  <si>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</si>
  <si>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</si>
  <si>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</si>
  <si>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</si>
  <si>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</si>
  <si>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</si>
  <si>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</si>
  <si>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</si>
  <si>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</si>
  <si>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</si>
  <si>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</si>
  <si>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</si>
  <si>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</si>
  <si>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</si>
  <si>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</si>
  <si>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</si>
  <si>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</si>
  <si>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</si>
  <si>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</si>
  <si>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</si>
  <si>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</si>
  <si>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</si>
  <si>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</si>
  <si>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</si>
  <si>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</si>
  <si>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</si>
  <si>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</si>
  <si>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</si>
  <si>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</si>
  <si>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</si>
  <si>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</si>
  <si>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</si>
  <si>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</si>
  <si>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</si>
  <si>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</si>
  <si>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</si>
  <si>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</si>
  <si>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</si>
  <si>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</si>
  <si>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</si>
  <si>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</si>
  <si>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</si>
  <si>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</si>
  <si>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</si>
  <si>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</si>
  <si>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</si>
  <si>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</si>
  <si>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</si>
  <si>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</si>
  <si>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</si>
  <si>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</si>
  <si>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</si>
  <si>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</si>
  <si>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</si>
  <si>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</si>
  <si>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</si>
  <si>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</si>
  <si>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</si>
  <si>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</si>
  <si>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</si>
  <si>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</si>
  <si>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</si>
  <si>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</si>
  <si>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</si>
  <si>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</si>
  <si>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</si>
  <si>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</si>
  <si>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</si>
  <si>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</si>
  <si>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</si>
  <si>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</si>
  <si>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</si>
  <si>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</si>
  <si>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</si>
  <si>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</si>
  <si>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</si>
  <si>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</si>
  <si>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</si>
  <si>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</si>
  <si>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</si>
  <si>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</si>
  <si>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</si>
  <si>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</si>
  <si>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</si>
  <si>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</si>
  <si>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</si>
  <si>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</si>
  <si>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</si>
  <si>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</si>
  <si>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</si>
  <si>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</si>
  <si>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</si>
  <si>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</si>
  <si>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</si>
  <si>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</si>
  <si>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</si>
  <si>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</si>
  <si>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</si>
  <si>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</si>
  <si>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</si>
  <si>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</si>
  <si>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</si>
  <si>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</si>
  <si>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</si>
  <si>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</si>
  <si>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</si>
  <si>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</si>
  <si>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</si>
  <si>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</si>
  <si>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</si>
  <si>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</si>
  <si>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</si>
  <si>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</si>
  <si>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</si>
  <si>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</si>
  <si>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</si>
  <si>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</si>
  <si>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</si>
  <si>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</si>
  <si>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</si>
  <si>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</si>
  <si>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</si>
  <si>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</si>
  <si>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</si>
  <si>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</si>
  <si>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</si>
  <si>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</si>
  <si>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</si>
  <si>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</si>
  <si>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</si>
  <si>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</si>
  <si>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</si>
  <si>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</si>
  <si>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</si>
  <si>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</si>
  <si>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</si>
  <si>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</si>
  <si>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</si>
  <si>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</si>
  <si>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</si>
  <si>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</si>
  <si>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</si>
  <si>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</si>
  <si>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</si>
  <si>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</si>
  <si>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</si>
  <si>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</si>
  <si>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</si>
  <si>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</si>
  <si>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</si>
  <si>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</si>
  <si>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</si>
  <si>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</si>
  <si>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</si>
  <si>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</si>
  <si>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</si>
  <si>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</si>
  <si>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</si>
  <si>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</si>
  <si>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</si>
  <si>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</si>
  <si>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</si>
  <si>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</si>
  <si>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</si>
  <si>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</si>
  <si>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</si>
  <si>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</si>
  <si>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</si>
  <si>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</si>
  <si>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</si>
  <si>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</si>
  <si>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</si>
  <si>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</si>
  <si>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</si>
  <si>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</si>
  <si>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</si>
  <si>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</si>
  <si>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</si>
  <si>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</si>
  <si>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</si>
  <si>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</si>
  <si>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</si>
  <si>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</si>
  <si>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</si>
  <si>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</si>
  <si>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</si>
  <si>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</si>
  <si>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</si>
  <si>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</si>
  <si>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</si>
  <si>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</si>
  <si>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</si>
  <si>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</si>
  <si>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</si>
  <si>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</si>
  <si>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</si>
  <si>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</si>
  <si>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</si>
  <si>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</si>
  <si>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</si>
  <si>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</si>
  <si>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</si>
  <si>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</si>
  <si>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</si>
  <si>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</si>
  <si>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</si>
  <si>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</si>
  <si>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</si>
  <si>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</si>
  <si>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</si>
  <si>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</si>
  <si>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</si>
  <si>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</si>
  <si>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</si>
  <si>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</si>
  <si>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</si>
  <si>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</si>
  <si>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</si>
  <si>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</si>
  <si>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</si>
  <si>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</si>
  <si>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</si>
  <si>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</si>
  <si>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</si>
  <si>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</si>
  <si>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</si>
  <si>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</si>
  <si>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</si>
  <si>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</si>
  <si>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</si>
  <si>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</si>
  <si>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</si>
  <si>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</si>
  <si>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</si>
  <si>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</si>
  <si>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</si>
  <si>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</si>
  <si>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</si>
  <si>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</si>
  <si>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</si>
  <si>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</si>
  <si>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</si>
  <si>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</si>
  <si>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</si>
  <si>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</si>
  <si>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</si>
  <si>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</si>
  <si>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</si>
  <si>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</si>
  <si>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</si>
  <si>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</si>
  <si>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</si>
  <si>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</si>
  <si>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</si>
  <si>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</si>
  <si>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</si>
  <si>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</si>
  <si>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</si>
  <si>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</si>
  <si>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</si>
  <si>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</si>
  <si>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</si>
  <si>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</si>
  <si>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</si>
  <si>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</si>
  <si>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</si>
  <si>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</si>
  <si>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</si>
  <si>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</si>
  <si>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</si>
  <si>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</si>
  <si>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</si>
  <si>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</si>
  <si>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</si>
  <si>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</si>
  <si>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</si>
  <si>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</si>
  <si>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</si>
  <si>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</si>
  <si>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</si>
  <si>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</si>
  <si>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</si>
  <si>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</si>
  <si>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</si>
  <si>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</si>
  <si>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</si>
  <si>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</si>
  <si>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</si>
  <si>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</si>
  <si>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</si>
  <si>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</si>
  <si>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</si>
  <si>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</si>
  <si>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</si>
  <si>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</si>
  <si>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</si>
  <si>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</si>
  <si>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</si>
  <si>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</si>
  <si>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</si>
  <si>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</si>
  <si>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</si>
  <si>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</si>
  <si>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</si>
  <si>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</si>
  <si>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</si>
  <si>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</si>
  <si>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</si>
  <si>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</si>
  <si>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</si>
  <si>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</si>
  <si>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</si>
  <si>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</si>
  <si>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</si>
  <si>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</si>
  <si>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</si>
  <si>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</si>
  <si>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</si>
  <si>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</si>
  <si>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</si>
  <si>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</si>
  <si>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</si>
  <si>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</si>
  <si>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</si>
  <si>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</si>
  <si>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</si>
  <si>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</si>
  <si>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</si>
  <si>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</si>
  <si>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</si>
  <si>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</si>
  <si>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</si>
  <si>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</si>
  <si>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</si>
  <si>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</si>
  <si>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</si>
  <si>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</si>
  <si>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</si>
  <si>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</si>
  <si>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</si>
  <si>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</si>
  <si>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</si>
  <si>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</si>
  <si>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</si>
  <si>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</si>
  <si>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</si>
  <si>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</si>
  <si>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</si>
  <si>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</si>
  <si>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</si>
  <si>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</si>
  <si>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</si>
  <si>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</si>
  <si>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</si>
  <si>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</si>
  <si>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</si>
  <si>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</si>
  <si>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</si>
  <si>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</si>
  <si>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</si>
  <si>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</si>
  <si>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</si>
  <si>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</si>
  <si>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</si>
  <si>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</si>
  <si>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</si>
  <si>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</si>
  <si>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</si>
  <si>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</si>
  <si>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</si>
  <si>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</si>
  <si>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</si>
  <si>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</si>
  <si>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</si>
  <si>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</si>
  <si>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</si>
  <si>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</si>
  <si>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</si>
  <si>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</si>
  <si>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</si>
  <si>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</si>
  <si>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</si>
  <si>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</si>
  <si>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</si>
  <si>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</si>
  <si>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</si>
  <si>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</si>
  <si>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</si>
  <si>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</si>
  <si>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</si>
  <si>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</si>
  <si>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</si>
  <si>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</si>
  <si>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</si>
  <si>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</si>
  <si>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</si>
  <si>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</si>
  <si>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</si>
  <si>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</si>
  <si>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</si>
  <si>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</si>
  <si>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</si>
  <si>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</si>
  <si>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</si>
  <si>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</si>
  <si>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</si>
  <si>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</si>
  <si>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</si>
  <si>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</si>
  <si>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</si>
  <si>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</si>
  <si>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</si>
  <si>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</si>
  <si>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</si>
  <si>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</si>
  <si>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</si>
  <si>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</si>
  <si>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</si>
  <si>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</si>
  <si>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</si>
  <si>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</si>
  <si>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</si>
  <si>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</si>
  <si>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</si>
  <si>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</si>
  <si>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</si>
  <si>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</si>
  <si>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</si>
  <si>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</si>
  <si>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</si>
  <si>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</si>
  <si>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</si>
  <si>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</si>
  <si>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</si>
  <si>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</si>
  <si>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</si>
  <si>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</si>
  <si>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</si>
  <si>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</si>
  <si>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</si>
  <si>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</si>
  <si>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</si>
  <si>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</si>
  <si>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</si>
  <si>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</si>
  <si>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</si>
  <si>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</si>
  <si>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</si>
  <si>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</si>
  <si>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</si>
  <si>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</si>
  <si>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</si>
  <si>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</si>
  <si>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</si>
  <si>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</si>
  <si>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</si>
  <si>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</si>
  <si>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</si>
  <si>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</si>
  <si>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</si>
  <si>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</si>
  <si>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</si>
  <si>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</si>
  <si>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</si>
  <si>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</si>
  <si>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</si>
  <si>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</si>
  <si>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</si>
  <si>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</si>
  <si>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</si>
  <si>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</si>
  <si>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</si>
  <si>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</si>
  <si>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</si>
  <si>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</si>
  <si>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</si>
  <si>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</si>
  <si>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</si>
  <si>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</si>
  <si>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</si>
  <si>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</si>
  <si>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</si>
  <si>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</si>
  <si>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</si>
  <si>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</si>
  <si>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</si>
  <si>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</si>
  <si>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</si>
  <si>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</si>
  <si>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</si>
  <si>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</si>
  <si>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</si>
  <si>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</si>
  <si>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</si>
  <si>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</si>
  <si>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</si>
  <si>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</si>
  <si>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</si>
  <si>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</si>
  <si>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</si>
  <si>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</si>
  <si>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</si>
  <si>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</si>
  <si>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</si>
  <si>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</si>
  <si>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</si>
  <si>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</si>
  <si>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</si>
  <si>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</si>
  <si>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</si>
  <si>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</si>
  <si>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</si>
  <si>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</si>
  <si>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</si>
  <si>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</si>
  <si>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</si>
  <si>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</si>
  <si>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</si>
  <si>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</si>
  <si>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</si>
  <si>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</si>
  <si>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</si>
  <si>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</si>
  <si>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</si>
  <si>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</si>
  <si>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</si>
  <si>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</si>
  <si>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</si>
  <si>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</si>
  <si>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</si>
  <si>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</si>
  <si>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</si>
  <si>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</si>
  <si>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</si>
  <si>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</si>
  <si>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</si>
  <si>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</si>
  <si>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</si>
  <si>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</si>
  <si>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</si>
  <si>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</si>
  <si>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</si>
  <si>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</si>
  <si>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</si>
  <si>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</si>
  <si>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</si>
  <si>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</si>
  <si>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</si>
  <si>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</si>
  <si>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</si>
  <si>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</si>
  <si>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</si>
  <si>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</si>
  <si>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</si>
  <si>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</si>
  <si>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</si>
  <si>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</si>
  <si>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</si>
  <si>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</si>
  <si>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</si>
  <si>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</si>
  <si>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</si>
  <si>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</si>
  <si>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</si>
  <si>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</si>
  <si>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</si>
  <si>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</si>
  <si>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</si>
  <si>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</si>
  <si>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</si>
  <si>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</si>
  <si>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</si>
  <si>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</si>
  <si>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</si>
  <si>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</si>
  <si>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</si>
  <si>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</si>
  <si>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</si>
  <si>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</si>
  <si>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</si>
  <si>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</si>
  <si>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</si>
  <si>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</si>
  <si>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</si>
  <si>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</si>
  <si>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</si>
  <si>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</si>
  <si>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</si>
  <si>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</si>
  <si>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</si>
  <si>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</si>
  <si>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</si>
  <si>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</si>
  <si>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</si>
  <si>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</si>
  <si>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</si>
  <si>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</si>
  <si>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</si>
  <si>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</si>
  <si>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</si>
  <si>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</si>
  <si>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</si>
  <si>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</si>
  <si>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</si>
  <si>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</si>
  <si>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</si>
  <si>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</si>
  <si>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</si>
  <si>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</si>
  <si>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</si>
  <si>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</si>
  <si>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</si>
  <si>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</si>
  <si>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</si>
  <si>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</si>
  <si>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</si>
  <si>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</si>
  <si>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</si>
  <si>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</si>
  <si>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</si>
  <si>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</si>
  <si>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</si>
  <si>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</si>
  <si>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</si>
  <si>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</si>
  <si>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</si>
  <si>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</si>
  <si>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</si>
  <si>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</si>
  <si>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</si>
  <si>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</si>
  <si>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</si>
  <si>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</si>
  <si>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</si>
  <si>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</si>
  <si>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</si>
  <si>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</si>
  <si>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</si>
  <si>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</si>
  <si>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</si>
  <si>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</si>
  <si>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</si>
  <si>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</si>
  <si>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</si>
  <si>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</si>
  <si>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</si>
  <si>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</si>
  <si>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</si>
  <si>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</si>
  <si>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</si>
  <si>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</si>
  <si>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</si>
  <si>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</si>
  <si>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</si>
  <si>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</si>
  <si>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</si>
  <si>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</si>
  <si>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</si>
  <si>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</si>
  <si>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</si>
  <si>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</si>
  <si>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</si>
  <si>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</si>
  <si>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</si>
  <si>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</si>
  <si>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</si>
  <si>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</si>
  <si>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</si>
  <si>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</si>
  <si>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</si>
  <si>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</si>
  <si>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</si>
  <si>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</si>
  <si>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</si>
  <si>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</si>
  <si>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</si>
  <si>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</si>
  <si>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</si>
  <si>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</si>
  <si>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</si>
  <si>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</si>
  <si>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</si>
  <si>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</si>
  <si>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</si>
  <si>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</si>
  <si>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</si>
  <si>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</si>
  <si>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</si>
  <si>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</si>
  <si>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</si>
  <si>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</si>
  <si>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</si>
  <si>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</si>
  <si>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</si>
  <si>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</si>
  <si>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</si>
  <si>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</si>
  <si>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</si>
  <si>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</si>
  <si>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</si>
  <si>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</si>
  <si>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</si>
  <si>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</si>
  <si>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</si>
  <si>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</si>
  <si>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</si>
  <si>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</si>
  <si>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</si>
  <si>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</si>
  <si>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</si>
  <si>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</si>
  <si>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</si>
  <si>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</si>
  <si>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</si>
  <si>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</si>
  <si>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</si>
  <si>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</si>
  <si>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</si>
  <si>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</si>
  <si>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</si>
  <si>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</si>
  <si>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</si>
  <si>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</si>
  <si>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</si>
  <si>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</si>
  <si>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</si>
  <si>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</si>
  <si>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</si>
  <si>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</si>
  <si>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</si>
  <si>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</si>
  <si>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</si>
  <si>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</si>
  <si>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</si>
  <si>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</si>
  <si>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</si>
  <si>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</si>
  <si>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</si>
  <si>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</si>
  <si>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</si>
  <si>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</si>
  <si>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</si>
  <si>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</si>
  <si>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</si>
  <si>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</si>
  <si>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</si>
  <si>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</si>
  <si>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</si>
  <si>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</si>
  <si>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</si>
  <si>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</si>
  <si>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</si>
  <si>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</si>
  <si>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</si>
  <si>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</si>
  <si>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</si>
  <si>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</si>
  <si>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</si>
  <si>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</si>
  <si>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</si>
  <si>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</si>
  <si>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</si>
  <si>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</si>
  <si>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</si>
  <si>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</si>
  <si>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</si>
  <si>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</si>
  <si>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</si>
  <si>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</si>
  <si>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</si>
  <si>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</si>
  <si>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</si>
  <si>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</si>
  <si>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</si>
  <si>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</si>
  <si>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</si>
  <si>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</si>
  <si>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</si>
  <si>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</si>
  <si>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</si>
  <si>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</si>
  <si>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</si>
  <si>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</si>
  <si>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</si>
  <si>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</si>
  <si>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</si>
  <si>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</si>
  <si>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</si>
  <si>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</si>
  <si>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</si>
  <si>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</si>
  <si>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</si>
  <si>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</si>
  <si>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</si>
  <si>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</si>
  <si>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</si>
  <si>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</si>
  <si>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</si>
  <si>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</si>
  <si>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</si>
  <si>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</si>
  <si>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</si>
  <si>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</si>
  <si>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</si>
  <si>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</si>
  <si>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</si>
  <si>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</si>
  <si>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</si>
  <si>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</si>
  <si>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</si>
  <si>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</si>
  <si>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</si>
  <si>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</si>
  <si>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</si>
  <si>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</si>
  <si>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</si>
  <si>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</si>
  <si>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</si>
  <si>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</si>
  <si>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</si>
  <si>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</si>
  <si>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</si>
  <si>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</si>
  <si>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</si>
  <si>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</si>
  <si>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</si>
  <si>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</si>
  <si>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</si>
  <si>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</si>
  <si>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</si>
  <si>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</si>
  <si>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</si>
  <si>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</si>
  <si>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</si>
  <si>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</si>
  <si>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</si>
  <si>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</si>
  <si>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</si>
  <si>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</si>
  <si>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</si>
  <si>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</si>
  <si>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</si>
  <si>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</si>
  <si>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</si>
  <si>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</si>
  <si>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</si>
  <si>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</si>
  <si>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</si>
  <si>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</si>
  <si>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</si>
  <si>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</si>
  <si>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</si>
  <si>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</si>
  <si>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</si>
  <si>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</si>
  <si>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</si>
  <si>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</si>
  <si>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</si>
  <si>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</si>
  <si>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</si>
  <si>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</si>
  <si>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</si>
  <si>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</si>
  <si>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</si>
  <si>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</si>
  <si>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</si>
  <si>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</si>
  <si>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</si>
  <si>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</si>
  <si>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</si>
  <si>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</si>
  <si>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</si>
  <si>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</si>
  <si>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</si>
  <si>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</si>
  <si>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</si>
  <si>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</si>
  <si>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</si>
  <si>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</si>
  <si>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</si>
  <si>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</si>
  <si>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</si>
  <si>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</si>
  <si>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</si>
  <si>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</si>
  <si>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</si>
  <si>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</si>
  <si>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</si>
  <si>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</si>
  <si>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</si>
  <si>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</si>
  <si>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</si>
  <si>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</si>
  <si>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</si>
  <si>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</si>
  <si>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</si>
  <si>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</si>
  <si>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</si>
  <si>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</si>
  <si>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</si>
  <si>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</si>
  <si>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</si>
  <si>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</si>
  <si>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</si>
  <si>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</si>
  <si>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</si>
  <si>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</si>
  <si>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</si>
  <si>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</si>
  <si>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</si>
  <si>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</si>
  <si>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</si>
  <si>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</si>
  <si>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</si>
  <si>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</si>
  <si>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</si>
  <si>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</si>
  <si>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</si>
  <si>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</si>
  <si>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</si>
  <si>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</si>
  <si>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</si>
  <si>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</si>
  <si>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</si>
  <si>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</si>
  <si>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</si>
  <si>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</si>
  <si>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</si>
  <si>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</si>
  <si>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</si>
  <si>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</si>
  <si>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</si>
  <si>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</si>
  <si>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</si>
  <si>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</si>
  <si>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</si>
  <si>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</si>
  <si>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</si>
  <si>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</si>
  <si>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</si>
  <si>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</si>
  <si>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</si>
  <si>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</si>
  <si>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</si>
  <si>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</si>
  <si>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</si>
  <si>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</si>
  <si>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</si>
  <si>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</si>
  <si>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</si>
  <si>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</si>
  <si>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</si>
  <si>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</si>
  <si>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</si>
  <si>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</si>
  <si>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</si>
  <si>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</si>
  <si>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</si>
  <si>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</si>
  <si>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</si>
  <si>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</si>
  <si>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</si>
  <si>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</si>
  <si>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</si>
  <si>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</si>
  <si>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</si>
  <si>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</si>
  <si>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</si>
  <si>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</si>
  <si>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</si>
  <si>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</si>
  <si>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</si>
  <si>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</si>
  <si>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</si>
  <si>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</si>
  <si>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</si>
  <si>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</si>
  <si>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</si>
  <si>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</si>
  <si>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</si>
  <si>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</si>
  <si>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</si>
  <si>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</si>
  <si>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</si>
  <si>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</si>
  <si>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</si>
  <si>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</si>
  <si>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</si>
  <si>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</si>
  <si>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</si>
  <si>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</si>
  <si>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</si>
  <si>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</si>
  <si>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</si>
  <si>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</si>
  <si>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</si>
  <si>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</si>
  <si>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</si>
  <si>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</si>
  <si>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</si>
  <si>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</si>
  <si>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</si>
  <si>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</si>
  <si>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</si>
  <si>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</si>
  <si>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</si>
  <si>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</si>
  <si>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</si>
  <si>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</si>
  <si>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</si>
  <si>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</si>
  <si>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</si>
  <si>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</si>
  <si>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</si>
  <si>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</si>
  <si>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</si>
  <si>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</si>
  <si>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</si>
  <si>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</si>
  <si>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</si>
  <si>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</si>
  <si>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</si>
  <si>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</si>
  <si>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</si>
  <si>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</si>
  <si>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</si>
  <si>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</si>
  <si>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</si>
  <si>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</si>
  <si>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</si>
  <si>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</si>
  <si>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</si>
  <si>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</si>
  <si>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</si>
  <si>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</si>
  <si>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</si>
  <si>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</si>
  <si>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</si>
  <si>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</si>
  <si>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</si>
  <si>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</si>
  <si>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</si>
  <si>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</si>
  <si>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</si>
  <si>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</si>
  <si>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</si>
  <si>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</si>
  <si>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</si>
  <si>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</si>
  <si>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</si>
  <si>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</si>
  <si>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</si>
  <si>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</si>
  <si>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</si>
  <si>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</si>
  <si>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</si>
  <si>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</si>
  <si>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</si>
  <si>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</si>
  <si>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</si>
  <si>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</si>
  <si>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</si>
  <si>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</si>
  <si>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</si>
  <si>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</si>
  <si>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</si>
  <si>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</si>
  <si>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</si>
  <si>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</si>
  <si>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</si>
  <si>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</si>
  <si>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</si>
  <si>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</si>
  <si>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</si>
  <si>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</si>
  <si>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</si>
  <si>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</si>
  <si>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</si>
  <si>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</si>
  <si>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</si>
  <si>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</si>
  <si>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</si>
  <si>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</si>
  <si>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</si>
  <si>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</si>
  <si>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</si>
  <si>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</si>
  <si>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</si>
  <si>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</si>
  <si>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</si>
  <si>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</si>
  <si>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</si>
  <si>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</si>
  <si>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</si>
  <si>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</si>
  <si>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</si>
  <si>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</si>
  <si>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</si>
  <si>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</si>
  <si>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</si>
  <si>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</si>
  <si>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</si>
  <si>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</si>
  <si>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</si>
  <si>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</si>
  <si>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</si>
  <si>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</si>
  <si>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</si>
  <si>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</si>
  <si>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</si>
  <si>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</si>
  <si>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</si>
  <si>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</si>
  <si>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</si>
  <si>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</si>
  <si>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</si>
  <si>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</si>
  <si>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</si>
  <si>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</si>
  <si>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</si>
  <si>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</si>
  <si>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</si>
  <si>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</si>
  <si>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</si>
  <si>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</si>
  <si>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</si>
  <si>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</si>
  <si>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</si>
  <si>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</si>
  <si>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</si>
  <si>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</si>
  <si>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</si>
  <si>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</si>
  <si>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</si>
  <si>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</si>
  <si>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</si>
  <si>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</si>
  <si>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</si>
  <si>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</si>
  <si>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</si>
  <si>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</si>
  <si>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</si>
  <si>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</si>
  <si>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</si>
  <si>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</si>
  <si>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</si>
  <si>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</si>
  <si>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</si>
  <si>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</si>
  <si>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</si>
  <si>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</si>
  <si>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</si>
  <si>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</si>
  <si>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</si>
  <si>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</si>
  <si>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</si>
  <si>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</si>
  <si>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</si>
  <si>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</si>
  <si>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</si>
  <si>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</si>
  <si>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</si>
  <si>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</si>
  <si>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</si>
  <si>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</si>
  <si>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</si>
  <si>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</si>
  <si>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</si>
  <si>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</si>
  <si>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</si>
  <si>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</si>
  <si>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</si>
  <si>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</si>
  <si>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</si>
  <si>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</si>
  <si>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</si>
  <si>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</si>
  <si>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</si>
  <si>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</si>
  <si>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</si>
  <si>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</si>
  <si>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</si>
  <si>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</si>
  <si>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</si>
  <si>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</si>
  <si>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</si>
  <si>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</si>
  <si>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</si>
  <si>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</si>
  <si>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</si>
  <si>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</si>
  <si>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</si>
  <si>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</si>
  <si>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</si>
  <si>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</si>
  <si>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</si>
  <si>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</si>
  <si>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</si>
  <si>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</si>
  <si>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</si>
  <si>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</si>
  <si>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</si>
  <si>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</si>
  <si>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</si>
  <si>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</si>
  <si>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</si>
  <si>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</si>
  <si>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</si>
  <si>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</si>
  <si>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</si>
  <si>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</si>
  <si>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</si>
  <si>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</si>
  <si>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</si>
  <si>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</si>
  <si>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</si>
  <si>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</si>
  <si>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</si>
  <si>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</si>
  <si>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</si>
  <si>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</si>
  <si>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</si>
  <si>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</si>
  <si>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</si>
  <si>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</si>
  <si>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</si>
  <si>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</si>
  <si>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</si>
  <si>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</si>
  <si>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</si>
  <si>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</si>
  <si>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</si>
  <si>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</si>
  <si>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</si>
  <si>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</si>
  <si>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</si>
  <si>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</si>
  <si>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</si>
  <si>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</si>
  <si>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</si>
  <si>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</si>
  <si>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</si>
  <si>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</si>
  <si>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</si>
  <si>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</si>
  <si>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</si>
  <si>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</si>
  <si>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</si>
  <si>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</si>
  <si>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</si>
  <si>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</si>
  <si>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</si>
  <si>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</si>
  <si>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</si>
  <si>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</si>
  <si>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</si>
  <si>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</si>
  <si>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</si>
  <si>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</si>
  <si>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</si>
  <si>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</si>
  <si>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</si>
  <si>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</si>
  <si>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</si>
  <si>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</si>
  <si>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</si>
  <si>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</si>
  <si>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</si>
  <si>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</si>
  <si>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</si>
  <si>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</si>
  <si>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</si>
  <si>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</si>
  <si>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</si>
  <si>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</si>
  <si>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</si>
  <si>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</si>
  <si>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</si>
  <si>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</si>
  <si>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</si>
  <si>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</si>
  <si>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</si>
  <si>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</si>
  <si>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</si>
  <si>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</si>
  <si>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</si>
  <si>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</si>
  <si>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</si>
  <si>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</si>
  <si>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</si>
  <si>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</si>
  <si>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</si>
  <si>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</si>
  <si>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</si>
  <si>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</si>
  <si>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</si>
  <si>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</si>
  <si>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</si>
  <si>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</si>
  <si>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</si>
  <si>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</si>
  <si>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</si>
  <si>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</si>
  <si>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</si>
  <si>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</si>
  <si>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</si>
  <si>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</si>
  <si>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</si>
  <si>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</si>
  <si>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</si>
  <si>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</si>
  <si>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</si>
  <si>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</si>
  <si>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</si>
  <si>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</si>
  <si>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</si>
  <si>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</si>
  <si>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</si>
  <si>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</si>
  <si>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</si>
  <si>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</si>
  <si>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</si>
  <si>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</si>
  <si>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</si>
  <si>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</si>
  <si>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</si>
  <si>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</si>
  <si>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</si>
  <si>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</si>
  <si>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</si>
  <si>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</si>
  <si>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</si>
  <si>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</si>
  <si>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</si>
  <si>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</si>
  <si>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</si>
  <si>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</si>
  <si>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</si>
  <si>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</si>
  <si>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</si>
  <si>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</si>
  <si>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</si>
  <si>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</si>
  <si>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</si>
  <si>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</si>
  <si>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</si>
  <si>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</si>
  <si>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</si>
  <si>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</si>
  <si>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</si>
  <si>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</si>
  <si>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</si>
  <si>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</si>
  <si>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</si>
  <si>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</si>
  <si>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</si>
  <si>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</si>
  <si>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</si>
  <si>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</si>
  <si>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</si>
  <si>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</si>
  <si>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</si>
  <si>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</si>
  <si>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</si>
  <si>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</si>
  <si>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</si>
  <si>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</si>
  <si>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</si>
  <si>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</si>
  <si>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</si>
  <si>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</si>
  <si>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</si>
  <si>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</si>
  <si>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</si>
  <si>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</si>
  <si>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</si>
  <si>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</si>
  <si>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</si>
  <si>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</si>
  <si>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</si>
  <si>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</si>
  <si>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</si>
  <si>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</si>
  <si>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</si>
  <si>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</si>
  <si>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</si>
  <si>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</si>
  <si>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</si>
  <si>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</si>
  <si>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</si>
  <si>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</si>
  <si>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</si>
  <si>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</si>
  <si>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</si>
  <si>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</si>
  <si>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</si>
  <si>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</si>
  <si>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</si>
  <si>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</si>
  <si>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</si>
  <si>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</si>
  <si>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</si>
  <si>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</si>
  <si>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</si>
  <si>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</si>
  <si>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</si>
  <si>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</si>
  <si>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</si>
  <si>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</si>
  <si>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</si>
  <si>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</si>
  <si>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</si>
  <si>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</si>
  <si>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</si>
  <si>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</si>
  <si>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</si>
  <si>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</si>
  <si>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</si>
  <si>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</si>
  <si>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</si>
  <si>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</si>
  <si>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</si>
  <si>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</si>
  <si>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</si>
  <si>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</si>
  <si>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</si>
  <si>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</si>
  <si>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</si>
  <si>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</si>
  <si>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</si>
  <si>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</si>
  <si>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</si>
  <si>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</si>
  <si>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</si>
  <si>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</si>
  <si>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</si>
  <si>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</si>
  <si>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</si>
  <si>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</si>
  <si>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</si>
  <si>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</si>
  <si>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</si>
  <si>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</si>
  <si>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</si>
  <si>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</si>
  <si>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</si>
  <si>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</si>
  <si>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</si>
  <si>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</si>
  <si>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</si>
  <si>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</si>
  <si>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</si>
  <si>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</si>
  <si>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</si>
  <si>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</si>
  <si>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</si>
  <si>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</si>
  <si>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</si>
  <si>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</si>
  <si>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</si>
  <si>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</si>
  <si>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</si>
  <si>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</si>
  <si>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</si>
  <si>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</si>
  <si>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</si>
  <si>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</si>
  <si>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</si>
  <si>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</si>
  <si>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</si>
  <si>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</si>
  <si>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</si>
  <si>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</si>
  <si>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</si>
  <si>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</si>
  <si>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</si>
  <si>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</si>
  <si>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</si>
  <si>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</si>
  <si>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</si>
  <si>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</si>
  <si>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</si>
  <si>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</si>
  <si>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</si>
  <si>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</si>
  <si>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</si>
  <si>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</si>
  <si>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</si>
  <si>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</si>
  <si>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</si>
  <si>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</si>
  <si>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</si>
  <si>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</si>
  <si>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</si>
  <si>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</si>
  <si>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</si>
  <si>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</si>
  <si>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</si>
  <si>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</si>
  <si>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</si>
  <si>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</si>
  <si>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</si>
  <si>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</si>
  <si>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</si>
  <si>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</si>
  <si>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</si>
  <si>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</si>
  <si>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</si>
  <si>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</si>
  <si>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</si>
  <si>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</si>
  <si>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</si>
  <si>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</si>
  <si>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</si>
  <si>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</si>
  <si>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</si>
  <si>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</si>
  <si>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</si>
  <si>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</si>
  <si>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</si>
  <si>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</si>
  <si>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</si>
  <si>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</si>
  <si>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</si>
  <si>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</si>
  <si>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</si>
  <si>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</si>
  <si>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</si>
  <si>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</si>
  <si>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</si>
  <si>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</si>
  <si>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</si>
  <si>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</si>
  <si>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</si>
  <si>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</si>
  <si>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</si>
  <si>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</si>
  <si>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</si>
  <si>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</si>
  <si>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</si>
  <si>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</si>
  <si>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</si>
  <si>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</si>
  <si>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</si>
  <si>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</si>
  <si>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</si>
  <si>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</si>
  <si>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</si>
  <si>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</si>
  <si>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</si>
  <si>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</si>
  <si>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</si>
  <si>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</si>
  <si>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</si>
  <si>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</si>
  <si>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</si>
  <si>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</si>
  <si>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</si>
  <si>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</si>
  <si>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</si>
  <si>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</si>
  <si>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</si>
  <si>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</si>
  <si>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</si>
  <si>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</si>
  <si>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</si>
  <si>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</si>
  <si>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</si>
  <si>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</si>
  <si>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</si>
  <si>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</si>
  <si>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</si>
  <si>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</si>
  <si>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</si>
  <si>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</si>
  <si>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</si>
  <si>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</si>
  <si>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</si>
  <si>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</si>
  <si>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</si>
  <si>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</si>
  <si>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</si>
  <si>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</si>
  <si>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</si>
  <si>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</si>
  <si>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</si>
  <si>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</si>
  <si>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</si>
  <si>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</si>
  <si>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</si>
  <si>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</si>
  <si>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</si>
  <si>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</si>
  <si>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</si>
  <si>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</si>
  <si>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</si>
  <si>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</si>
  <si>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</si>
  <si>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</si>
  <si>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</si>
  <si>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</si>
  <si>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</si>
  <si>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</si>
  <si>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</si>
  <si>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</si>
  <si>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</si>
  <si>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</si>
  <si>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</si>
  <si>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</si>
  <si>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</si>
  <si>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</si>
  <si>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</si>
  <si>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</si>
  <si>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</si>
  <si>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</si>
  <si>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</si>
  <si>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</si>
  <si>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</si>
  <si>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</si>
  <si>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</si>
  <si>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</si>
  <si>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</si>
  <si>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</si>
  <si>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</si>
  <si>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</si>
  <si>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</si>
  <si>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</si>
  <si>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</si>
  <si>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</si>
  <si>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</si>
  <si>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</si>
  <si>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</si>
  <si>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</si>
  <si>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</si>
  <si>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</si>
  <si>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</si>
  <si>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</si>
  <si>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</si>
  <si>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</si>
  <si>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</si>
  <si>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</si>
  <si>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</si>
  <si>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</si>
  <si>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</si>
  <si>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</si>
  <si>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</si>
  <si>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</si>
  <si>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</si>
  <si>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</si>
  <si>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</si>
  <si>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</si>
  <si>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</si>
  <si>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</si>
  <si>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</si>
  <si>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</si>
  <si>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</si>
  <si>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</si>
  <si>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</si>
  <si>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</si>
  <si>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</si>
  <si>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</si>
  <si>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</si>
  <si>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</si>
  <si>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</si>
  <si>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</si>
  <si>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</si>
  <si>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</si>
  <si>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</si>
  <si>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</si>
  <si>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</si>
  <si>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</si>
  <si>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</si>
  <si>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</si>
  <si>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</si>
  <si>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</si>
  <si>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</si>
  <si>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</si>
  <si>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</si>
  <si>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</si>
  <si>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</si>
  <si>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</si>
  <si>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</si>
  <si>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</si>
  <si>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</si>
  <si>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</si>
  <si>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</si>
  <si>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</si>
  <si>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</si>
  <si>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</si>
  <si>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</si>
  <si>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</si>
  <si>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</si>
  <si>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</si>
  <si>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</si>
  <si>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</si>
  <si>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</si>
  <si>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</si>
  <si>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</si>
  <si>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</si>
  <si>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</si>
  <si>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</si>
  <si>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</si>
  <si>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</si>
  <si>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</si>
  <si>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</si>
  <si>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</si>
  <si>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</si>
  <si>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</si>
  <si>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</si>
  <si>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</si>
  <si>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</si>
  <si>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</si>
  <si>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</si>
  <si>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</si>
  <si>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</si>
  <si>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</si>
  <si>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</si>
  <si>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</si>
  <si>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</si>
  <si>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</si>
  <si>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</si>
  <si>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</si>
  <si>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</si>
  <si>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</si>
  <si>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</si>
  <si>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</si>
  <si>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</si>
  <si>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</si>
  <si>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</si>
  <si>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</si>
  <si>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</si>
  <si>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</si>
  <si>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</si>
  <si>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</si>
  <si>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</si>
  <si>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</si>
  <si>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</si>
  <si>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</si>
  <si>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</si>
  <si>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</si>
  <si>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</si>
  <si>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</si>
  <si>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</si>
  <si>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</si>
  <si>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</si>
  <si>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</si>
  <si>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</si>
  <si>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</si>
  <si>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</si>
  <si>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</si>
  <si>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</si>
  <si>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</si>
  <si>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</si>
  <si>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</si>
  <si>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</si>
  <si>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</si>
  <si>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</si>
  <si>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</si>
  <si>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</si>
  <si>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</si>
  <si>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</si>
  <si>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</si>
  <si>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</si>
  <si>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</si>
  <si>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</si>
  <si>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</si>
  <si>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</si>
  <si>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</si>
  <si>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</si>
  <si>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</si>
  <si>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</si>
  <si>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</si>
  <si>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</si>
  <si>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</si>
  <si>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</si>
  <si>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</si>
  <si>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</si>
  <si>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</si>
  <si>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</si>
  <si>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</si>
  <si>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</si>
  <si>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</si>
  <si>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</si>
  <si>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</si>
  <si>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</si>
  <si>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</si>
  <si>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</si>
  <si>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</si>
  <si>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</si>
  <si>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</si>
  <si>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</si>
  <si>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</si>
  <si>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</si>
  <si>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</si>
  <si>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</si>
  <si>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</si>
  <si>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</si>
  <si>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</si>
  <si>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</si>
  <si>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</si>
  <si>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</si>
  <si>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</si>
  <si>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</si>
  <si>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</si>
  <si>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</si>
  <si>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</si>
  <si>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</si>
  <si>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</si>
  <si>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</si>
  <si>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</si>
  <si>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</si>
  <si>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</si>
  <si>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</si>
  <si>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</si>
  <si>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</si>
  <si>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</si>
  <si>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</si>
  <si>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</si>
  <si>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</si>
  <si>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</si>
  <si>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</si>
  <si>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</si>
  <si>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</si>
  <si>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</si>
  <si>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</si>
  <si>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</si>
  <si>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</si>
  <si>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</si>
  <si>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</si>
  <si>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</si>
  <si>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</si>
  <si>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</si>
  <si>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</si>
  <si>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</si>
  <si>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</si>
  <si>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</si>
  <si>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</si>
  <si>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</si>
  <si>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</si>
  <si>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</si>
  <si>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</si>
  <si>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</si>
  <si>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</si>
  <si>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</si>
  <si>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</si>
  <si>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</si>
  <si>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</si>
  <si>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</si>
  <si>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</si>
  <si>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</si>
  <si>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</si>
  <si>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</si>
  <si>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</si>
  <si>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</si>
  <si>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</si>
  <si>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</si>
  <si>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</si>
  <si>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</si>
  <si>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</si>
  <si>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</si>
  <si>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</si>
  <si>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</si>
  <si>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</si>
  <si>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</si>
  <si>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</si>
  <si>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</si>
  <si>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</si>
  <si>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</si>
  <si>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</si>
  <si>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</si>
  <si>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</si>
  <si>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</si>
  <si>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</si>
  <si>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</si>
  <si>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</si>
  <si>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</si>
  <si>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</si>
  <si>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</si>
  <si>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</si>
  <si>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</si>
  <si>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</si>
  <si>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</si>
  <si>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</si>
  <si>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</si>
  <si>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</si>
  <si>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</si>
  <si>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</si>
  <si>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</si>
  <si>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</si>
  <si>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</si>
  <si>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</si>
  <si>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</si>
  <si>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</si>
  <si>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</si>
  <si>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</si>
  <si>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</si>
  <si>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</si>
  <si>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</si>
  <si>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</si>
  <si>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</si>
  <si>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</si>
  <si>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</si>
  <si>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</si>
  <si>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</si>
  <si>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</si>
  <si>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</si>
  <si>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</si>
  <si>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</si>
  <si>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</si>
  <si>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</si>
  <si>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</si>
  <si>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</si>
  <si>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</si>
  <si>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</si>
  <si>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</si>
  <si>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</si>
  <si>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</si>
  <si>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</si>
  <si>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</si>
  <si>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</si>
  <si>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</si>
  <si>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</si>
  <si>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</si>
  <si>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</si>
  <si>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</si>
  <si>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</si>
  <si>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</si>
  <si>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</si>
  <si>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</si>
  <si>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</si>
  <si>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</si>
  <si>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</si>
  <si>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</si>
  <si>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</si>
  <si>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</si>
  <si>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</si>
  <si>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</si>
  <si>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</si>
  <si>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</si>
  <si>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</si>
  <si>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</si>
  <si>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</si>
  <si>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</si>
  <si>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</si>
  <si>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</si>
  <si>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</si>
  <si>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</si>
  <si>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</si>
  <si>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</si>
  <si>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</si>
  <si>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</si>
  <si>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</si>
  <si>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</si>
  <si>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</si>
  <si>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</si>
  <si>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</si>
  <si>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</si>
  <si>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</si>
  <si>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</si>
  <si>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</si>
  <si>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</si>
  <si>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</si>
  <si>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</si>
  <si>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</si>
  <si>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</si>
  <si>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</si>
  <si>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</si>
  <si>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</si>
  <si>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</si>
  <si>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</si>
  <si>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</si>
  <si>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</si>
  <si>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</si>
  <si>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</si>
  <si>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</si>
  <si>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</si>
  <si>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</si>
  <si>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</si>
  <si>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</si>
  <si>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</si>
  <si>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</si>
  <si>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</si>
  <si>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</si>
  <si>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</si>
  <si>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</si>
  <si>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</si>
  <si>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</si>
  <si>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</si>
  <si>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</si>
  <si>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</si>
  <si>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</si>
  <si>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</si>
  <si>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</si>
  <si>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</si>
  <si>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</si>
  <si>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</si>
  <si>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</si>
  <si>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</si>
  <si>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</si>
  <si>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</si>
  <si>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</si>
  <si>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</si>
  <si>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</si>
  <si>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</si>
  <si>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</si>
  <si>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</si>
  <si>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</si>
  <si>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</si>
  <si>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</si>
  <si>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</si>
  <si>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</si>
  <si>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</si>
  <si>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</si>
  <si>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</si>
  <si>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</si>
  <si>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</si>
  <si>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</si>
  <si>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</si>
  <si>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</si>
  <si>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</si>
  <si>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</si>
  <si>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</si>
  <si>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</si>
  <si>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</si>
  <si>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</si>
  <si>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</si>
  <si>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</si>
  <si>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</si>
  <si>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</si>
  <si>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</si>
  <si>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</si>
  <si>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</si>
  <si>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</si>
  <si>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</si>
  <si>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</si>
  <si>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</si>
  <si>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</si>
  <si>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</si>
  <si>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</si>
  <si>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</si>
  <si>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</si>
  <si>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</si>
  <si>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</si>
  <si>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</si>
  <si>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</si>
  <si>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</si>
  <si>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</si>
  <si>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</si>
  <si>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</si>
  <si>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</si>
  <si>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</si>
  <si>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</si>
  <si>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</si>
  <si>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</si>
  <si>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</si>
  <si>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</si>
  <si>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</si>
  <si>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</si>
  <si>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</si>
  <si>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</si>
  <si>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</si>
  <si>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</si>
  <si>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</si>
  <si>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</si>
  <si>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</si>
  <si>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</si>
  <si>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</si>
  <si>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</si>
  <si>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</si>
  <si>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</si>
  <si>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</si>
  <si>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</si>
  <si>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</si>
  <si>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</si>
  <si>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</si>
  <si>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</si>
  <si>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</si>
  <si>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</si>
  <si>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</si>
  <si>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</si>
  <si>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</si>
  <si>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</si>
  <si>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</si>
  <si>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</si>
  <si>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</si>
  <si>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</si>
  <si>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</si>
  <si>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</si>
  <si>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</si>
  <si>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</si>
  <si>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</si>
  <si>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</si>
  <si>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</si>
  <si>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</si>
  <si>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</si>
  <si>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</si>
  <si>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</si>
  <si>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</si>
  <si>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</si>
  <si>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</si>
  <si>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</si>
  <si>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</si>
  <si>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</si>
  <si>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</si>
  <si>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</si>
  <si>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</si>
  <si>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</si>
  <si>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</si>
  <si>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</si>
  <si>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</si>
  <si>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</si>
  <si>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</si>
  <si>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</si>
  <si>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</si>
  <si>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</si>
  <si>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</si>
  <si>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</si>
  <si>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</si>
  <si>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</si>
  <si>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</si>
  <si>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</si>
  <si>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</si>
  <si>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</si>
  <si>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</si>
  <si>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</si>
  <si>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</si>
  <si>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</si>
  <si>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</si>
  <si>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</si>
  <si>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</si>
  <si>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</si>
  <si>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</si>
  <si>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</si>
  <si>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</si>
  <si>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</si>
  <si>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</si>
  <si>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</si>
  <si>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</si>
  <si>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</si>
  <si>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</si>
  <si>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</si>
  <si>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</si>
  <si>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</si>
  <si>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</si>
  <si>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</si>
  <si>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</si>
  <si>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</si>
  <si>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</si>
  <si>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</si>
  <si>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</si>
  <si>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</si>
  <si>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</si>
  <si>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</si>
  <si>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</si>
  <si>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</si>
  <si>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</si>
  <si>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</si>
  <si>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</si>
  <si>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</si>
  <si>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</si>
  <si>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</si>
  <si>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</si>
  <si>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</si>
  <si>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</si>
  <si>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</si>
  <si>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</si>
  <si>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</si>
  <si>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</si>
  <si>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</si>
  <si>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</si>
  <si>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</si>
  <si>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</si>
  <si>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</si>
  <si>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</si>
  <si>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</si>
  <si>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</si>
  <si>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</si>
  <si>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</si>
  <si>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</si>
  <si>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</si>
  <si>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</si>
  <si>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</si>
  <si>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</si>
  <si>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</si>
  <si>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</si>
  <si>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</si>
  <si>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</si>
  <si>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</si>
  <si>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</si>
  <si>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</si>
  <si>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</si>
  <si>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</si>
  <si>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</si>
  <si>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</si>
  <si>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</si>
  <si>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</si>
  <si>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</si>
  <si>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</si>
  <si>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</si>
  <si>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</si>
  <si>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</si>
  <si>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</si>
  <si>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</si>
  <si>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</si>
  <si>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</si>
  <si>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</si>
  <si>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</si>
  <si>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</si>
  <si>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</si>
  <si>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</si>
  <si>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</si>
  <si>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</si>
  <si>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</si>
  <si>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</si>
  <si>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</si>
  <si>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</si>
  <si>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</si>
  <si>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</si>
  <si>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</si>
  <si>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</si>
  <si>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</si>
  <si>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</si>
  <si>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</si>
  <si>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</si>
  <si>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</si>
  <si>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</si>
  <si>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</si>
  <si>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</si>
  <si>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</si>
  <si>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</si>
  <si>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</si>
  <si>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</si>
  <si>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</si>
  <si>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</si>
  <si>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</si>
  <si>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</si>
  <si>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</si>
  <si>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</si>
  <si>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</si>
  <si>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</si>
  <si>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</si>
  <si>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</si>
  <si>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</si>
  <si>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</si>
  <si>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</si>
  <si>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</si>
  <si>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</si>
  <si>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</si>
  <si>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</si>
  <si>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</si>
  <si>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</si>
  <si>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</si>
  <si>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</si>
  <si>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</si>
  <si>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</si>
  <si>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</si>
  <si>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</si>
  <si>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</si>
  <si>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</si>
  <si>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</si>
  <si>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</si>
  <si>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</si>
  <si>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</si>
  <si>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</si>
  <si>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</si>
  <si>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</si>
  <si>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</si>
  <si>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</si>
  <si>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</si>
  <si>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</si>
  <si>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</si>
  <si>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</si>
  <si>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</si>
  <si>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</si>
  <si>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</si>
  <si>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</si>
  <si>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</si>
  <si>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</si>
  <si>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</si>
  <si>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</si>
  <si>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</si>
  <si>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</si>
  <si>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</si>
  <si>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</si>
  <si>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</si>
  <si>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</si>
  <si>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</si>
  <si>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</si>
  <si>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</si>
  <si>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</si>
  <si>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</si>
  <si>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</si>
  <si>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</si>
  <si>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</si>
  <si>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</si>
  <si>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</si>
  <si>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</si>
  <si>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</si>
  <si>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</si>
  <si>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</si>
  <si>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</si>
  <si>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</si>
  <si>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</si>
  <si>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</si>
  <si>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</si>
  <si>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</si>
  <si>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</si>
  <si>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</si>
  <si>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</si>
  <si>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</si>
  <si>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</si>
  <si>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</si>
  <si>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</si>
  <si>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</si>
  <si>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</si>
  <si>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</si>
  <si>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</si>
  <si>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</si>
  <si>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</si>
  <si>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</si>
  <si>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</si>
  <si>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</si>
  <si>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</si>
  <si>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</si>
  <si>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</si>
  <si>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</si>
  <si>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</si>
  <si>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</si>
  <si>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</si>
  <si>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</si>
  <si>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</si>
  <si>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</si>
  <si>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</si>
  <si>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</si>
  <si>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</si>
  <si>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</si>
  <si>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</si>
  <si>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</si>
  <si>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</si>
  <si>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</si>
  <si>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</si>
  <si>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</si>
  <si>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</si>
  <si>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</si>
  <si>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</si>
  <si>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</si>
  <si>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</si>
  <si>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</si>
  <si>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</si>
  <si>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</si>
  <si>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</si>
  <si>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</si>
  <si>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</si>
  <si>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</si>
  <si>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</si>
  <si>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</si>
  <si>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</si>
  <si>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</si>
  <si>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</si>
  <si>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</si>
  <si>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</si>
  <si>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</si>
  <si>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</si>
  <si>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</si>
  <si>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</si>
  <si>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</si>
  <si>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</si>
  <si>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</si>
  <si>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</si>
  <si>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</si>
  <si>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</si>
  <si>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</si>
  <si>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</si>
  <si>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</si>
  <si>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</si>
  <si>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</si>
  <si>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</si>
  <si>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</si>
  <si>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</si>
  <si>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</si>
  <si>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</si>
  <si>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</si>
  <si>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</si>
  <si>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</si>
  <si>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</si>
  <si>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</si>
  <si>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</si>
  <si>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</si>
  <si>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</si>
  <si>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</si>
  <si>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</si>
  <si>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</si>
  <si>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</si>
  <si>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</si>
  <si>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</si>
  <si>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</si>
  <si>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</si>
  <si>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</si>
  <si>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</si>
  <si>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</si>
  <si>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</si>
  <si>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</si>
  <si>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</si>
  <si>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</si>
  <si>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</si>
  <si>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</si>
  <si>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</si>
  <si>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</si>
  <si>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</si>
  <si>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</si>
  <si>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</si>
  <si>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</si>
  <si>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</si>
  <si>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</si>
  <si>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</si>
  <si>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</si>
  <si>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</si>
  <si>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</si>
  <si>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</si>
  <si>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</si>
  <si>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</si>
  <si>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</si>
  <si>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</si>
  <si>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</si>
  <si>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</si>
  <si>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</si>
  <si>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</si>
  <si>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</si>
  <si>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</si>
  <si>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</si>
  <si>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</si>
  <si>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</si>
  <si>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</si>
  <si>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</si>
  <si>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</si>
  <si>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</si>
  <si>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</si>
  <si>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</si>
  <si>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</si>
  <si>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</si>
  <si>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</si>
  <si>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</si>
  <si>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</si>
  <si>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</si>
  <si>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</si>
  <si>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</si>
  <si>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</si>
  <si>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</si>
  <si>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</si>
  <si>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</si>
  <si>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</si>
  <si>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</si>
  <si>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</si>
  <si>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</si>
  <si>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</si>
  <si>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</si>
  <si>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</si>
  <si>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</si>
  <si>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</si>
  <si>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</si>
  <si>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</si>
  <si>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</si>
  <si>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</si>
  <si>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</si>
  <si>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</si>
  <si>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</si>
  <si>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</si>
  <si>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</si>
  <si>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</si>
  <si>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</si>
  <si>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</si>
  <si>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</si>
  <si>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</si>
  <si>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</si>
  <si>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</si>
  <si>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</si>
  <si>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</si>
  <si>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</si>
  <si>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</si>
  <si>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</si>
  <si>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</si>
  <si>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</si>
  <si>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</si>
  <si>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</si>
  <si>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</si>
  <si>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</si>
  <si>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</si>
  <si>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</si>
  <si>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</si>
  <si>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</si>
  <si>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</si>
  <si>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</si>
  <si>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</si>
  <si>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</si>
  <si>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</si>
  <si>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</si>
  <si>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</si>
  <si>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</si>
  <si>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</si>
  <si>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</si>
  <si>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</si>
  <si>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</si>
  <si>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</si>
  <si>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</si>
  <si>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</si>
  <si>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</si>
  <si>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</si>
  <si>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</si>
  <si>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</si>
  <si>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</si>
  <si>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</si>
  <si>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</si>
  <si>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</si>
  <si>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</si>
  <si>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</si>
  <si>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</si>
  <si>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</si>
  <si>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</si>
  <si>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</si>
  <si>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</si>
  <si>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</si>
  <si>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</si>
  <si>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</si>
  <si>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</si>
  <si>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</si>
  <si>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</si>
  <si>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</si>
  <si>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</si>
  <si>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</si>
  <si>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</si>
  <si>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</si>
  <si>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</si>
  <si>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</si>
  <si>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</si>
  <si>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</si>
  <si>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</si>
  <si>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</si>
  <si>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</si>
  <si>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</si>
  <si>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</si>
  <si>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</si>
  <si>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</si>
  <si>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</si>
  <si>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</si>
  <si>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</si>
  <si>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</si>
  <si>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</si>
  <si>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</si>
  <si>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</si>
  <si>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</si>
  <si>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</si>
  <si>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</si>
  <si>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</si>
  <si>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</si>
  <si>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</si>
  <si>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</si>
  <si>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</si>
  <si>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</si>
  <si>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</si>
  <si>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</si>
  <si>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</si>
  <si>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</si>
  <si>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</si>
  <si>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</si>
  <si>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</si>
  <si>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</si>
  <si>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</si>
  <si>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</si>
  <si>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</si>
  <si>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</si>
  <si>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</si>
  <si>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</si>
  <si>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</si>
  <si>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</si>
  <si>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</si>
  <si>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</si>
  <si>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</si>
  <si>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</si>
  <si>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</si>
  <si>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</si>
  <si>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</si>
  <si>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</si>
  <si>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</si>
  <si>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</si>
  <si>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</si>
  <si>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</si>
  <si>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</si>
  <si>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</si>
  <si>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</si>
  <si>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</si>
  <si>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</si>
  <si>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</si>
  <si>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</si>
  <si>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</si>
  <si>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</si>
  <si>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</si>
  <si>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</si>
  <si>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</si>
  <si>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</si>
  <si>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</si>
  <si>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</si>
  <si>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</si>
  <si>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</si>
  <si>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</si>
  <si>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</si>
  <si>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</si>
  <si>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</si>
  <si>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</si>
  <si>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</si>
  <si>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</si>
  <si>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</si>
  <si>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</si>
  <si>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</si>
  <si>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</si>
  <si>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</si>
  <si>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</si>
  <si>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</si>
  <si>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</si>
  <si>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</si>
  <si>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</si>
  <si>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</si>
  <si>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</si>
  <si>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</si>
  <si>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</si>
  <si>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</si>
  <si>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</si>
  <si>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</si>
  <si>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</si>
  <si>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</si>
  <si>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</si>
  <si>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</si>
  <si>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</si>
  <si>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</si>
  <si>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</si>
  <si>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</si>
  <si>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</si>
  <si>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</si>
  <si>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</si>
  <si>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</si>
  <si>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</si>
  <si>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</si>
  <si>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</si>
  <si>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</si>
  <si>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</si>
  <si>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</si>
  <si>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</si>
  <si>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</si>
  <si>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</si>
  <si>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</si>
  <si>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</si>
  <si>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</si>
  <si>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</si>
  <si>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</si>
  <si>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</si>
  <si>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</si>
  <si>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</si>
  <si>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</si>
  <si>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</si>
  <si>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</si>
  <si>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</si>
  <si>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</si>
  <si>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</si>
  <si>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</si>
  <si>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</si>
  <si>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</si>
  <si>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</si>
  <si>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</si>
  <si>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</si>
  <si>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</si>
  <si>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</si>
  <si>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</si>
  <si>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</si>
  <si>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</si>
  <si>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</si>
  <si>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</si>
  <si>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</si>
  <si>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</si>
  <si>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</si>
  <si>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</si>
  <si>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</si>
  <si>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</si>
  <si>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</si>
  <si>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</si>
  <si>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</si>
  <si>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</si>
  <si>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</si>
  <si>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</si>
  <si>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</si>
  <si>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</si>
  <si>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</si>
  <si>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</si>
  <si>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</si>
  <si>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</si>
  <si>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</si>
  <si>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</si>
  <si>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</si>
  <si>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</si>
  <si>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</si>
  <si>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</si>
  <si>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</si>
  <si>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</si>
  <si>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</si>
  <si>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</si>
  <si>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</si>
  <si>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</si>
  <si>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</si>
  <si>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</si>
  <si>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</si>
  <si>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</si>
  <si>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</si>
  <si>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</si>
  <si>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</si>
  <si>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</si>
  <si>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</si>
  <si>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</si>
  <si>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</si>
  <si>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</si>
  <si>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</si>
  <si>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</si>
  <si>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</si>
  <si>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</si>
  <si>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</si>
  <si>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</si>
  <si>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</si>
  <si>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</si>
  <si>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</si>
  <si>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</si>
  <si>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</si>
  <si>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</si>
  <si>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</si>
  <si>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</si>
  <si>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</si>
  <si>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</si>
  <si>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</si>
  <si>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</si>
  <si>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</si>
  <si>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</si>
  <si>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</si>
  <si>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</si>
  <si>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</si>
  <si>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</si>
  <si>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</si>
  <si>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</si>
  <si>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</si>
  <si>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</si>
  <si>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</si>
  <si>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</si>
  <si>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</si>
  <si>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</si>
  <si>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</si>
  <si>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</si>
  <si>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</si>
  <si>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</si>
  <si>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</si>
  <si>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</si>
  <si>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</si>
  <si>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</si>
  <si>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</si>
  <si>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</si>
  <si>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</si>
  <si>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</si>
  <si>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</si>
  <si>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</si>
  <si>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</si>
  <si>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</si>
  <si>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</si>
  <si>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</si>
  <si>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</si>
  <si>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</si>
  <si>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</si>
  <si>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</si>
  <si>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</si>
  <si>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</si>
  <si>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</si>
  <si>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</si>
  <si>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</si>
  <si>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</si>
  <si>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</si>
  <si>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</si>
  <si>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</si>
  <si>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</si>
  <si>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</si>
  <si>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</si>
  <si>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</si>
  <si>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</si>
  <si>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</si>
  <si>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</si>
  <si>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</si>
  <si>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</si>
  <si>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</si>
  <si>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</si>
  <si>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</si>
  <si>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</si>
  <si>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</si>
  <si>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</si>
  <si>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</si>
  <si>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</si>
  <si>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</si>
  <si>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</si>
  <si>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</si>
  <si>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</si>
  <si>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</si>
  <si>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</si>
  <si>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</si>
  <si>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</si>
  <si>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</si>
  <si>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</si>
  <si>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</si>
  <si>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</si>
  <si>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</si>
  <si>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</si>
  <si>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</si>
  <si>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</si>
  <si>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</si>
  <si>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</si>
  <si>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</si>
  <si>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</si>
  <si>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</si>
  <si>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</si>
  <si>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</si>
  <si>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</si>
  <si>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</si>
  <si>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</si>
  <si>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</si>
  <si>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</si>
  <si>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</si>
  <si>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</si>
  <si>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</si>
  <si>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</si>
  <si>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</si>
  <si>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</si>
  <si>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</si>
  <si>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</si>
  <si>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</si>
  <si>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</si>
  <si>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</si>
  <si>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</si>
  <si>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</si>
  <si>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</si>
  <si>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</si>
  <si>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</si>
  <si>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</si>
  <si>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</si>
  <si>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</si>
  <si>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</si>
  <si>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</si>
  <si>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</si>
  <si>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</si>
  <si>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</si>
  <si>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</si>
  <si>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</si>
  <si>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</si>
  <si>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</si>
  <si>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</si>
  <si>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</si>
  <si>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</si>
  <si>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</si>
  <si>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</si>
  <si>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</si>
  <si>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</si>
  <si>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</si>
  <si>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</si>
  <si>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</si>
  <si>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</si>
  <si>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</si>
  <si>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</si>
  <si>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</si>
  <si>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</si>
  <si>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</si>
  <si>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</si>
  <si>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</si>
  <si>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</si>
  <si>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</si>
  <si>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</si>
  <si>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</si>
  <si>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</si>
  <si>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</si>
  <si>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</si>
  <si>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</si>
  <si>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</si>
  <si>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</si>
  <si>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</si>
  <si>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</si>
  <si>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</si>
  <si>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</si>
  <si>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</si>
  <si>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</si>
  <si>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</si>
  <si>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</si>
  <si>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</si>
  <si>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</si>
  <si>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</si>
  <si>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</si>
  <si>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</si>
  <si>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</si>
  <si>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</si>
  <si>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</si>
  <si>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</si>
  <si>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</si>
  <si>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</si>
  <si>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</si>
  <si>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</si>
  <si>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</si>
  <si>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</si>
  <si>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</si>
  <si>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</si>
  <si>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</si>
  <si>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</si>
  <si>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</si>
  <si>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</si>
  <si>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</si>
  <si>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</si>
  <si>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</si>
  <si>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</si>
  <si>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</si>
  <si>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</si>
  <si>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</si>
  <si>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</si>
  <si>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</si>
  <si>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</si>
  <si>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</si>
  <si>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</si>
  <si>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</si>
  <si>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</si>
  <si>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</si>
  <si>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</si>
  <si>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</si>
  <si>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</si>
  <si>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</si>
  <si>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</si>
  <si>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</si>
  <si>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</si>
  <si>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</si>
  <si>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</si>
  <si>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</si>
  <si>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</si>
  <si>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</si>
  <si>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</si>
  <si>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</si>
  <si>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</si>
  <si>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</si>
  <si>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</si>
  <si>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</si>
  <si>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</si>
  <si>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</si>
  <si>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</si>
  <si>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</si>
  <si>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</si>
  <si>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</si>
  <si>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</si>
  <si>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</si>
  <si>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</si>
  <si>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</si>
  <si>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</si>
  <si>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</si>
  <si>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</si>
  <si>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</si>
  <si>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</si>
  <si>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</si>
  <si>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</si>
  <si>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</si>
  <si>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</si>
  <si>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</si>
  <si>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</si>
  <si>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</si>
  <si>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</si>
  <si>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</si>
  <si>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</si>
  <si>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</si>
  <si>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</si>
  <si>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</si>
  <si>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</si>
  <si>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</si>
  <si>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</si>
  <si>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</si>
  <si>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</si>
  <si>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</si>
  <si>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</si>
  <si>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</si>
  <si>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</si>
  <si>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</si>
  <si>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</si>
  <si>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</si>
  <si>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</si>
  <si>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</si>
  <si>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</si>
  <si>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</si>
  <si>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</si>
  <si>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</si>
  <si>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</si>
  <si>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</si>
  <si>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</si>
  <si>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</si>
  <si>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</si>
  <si>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</si>
  <si>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</si>
  <si>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</si>
  <si>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</si>
  <si>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</si>
  <si>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</si>
  <si>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</si>
  <si>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</si>
  <si>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</si>
  <si>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</si>
  <si>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</si>
  <si>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</si>
  <si>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</si>
  <si>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</si>
  <si>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</si>
  <si>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</si>
  <si>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</si>
  <si>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</si>
  <si>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</si>
  <si>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</si>
  <si>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</si>
  <si>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</si>
  <si>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</si>
  <si>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</si>
  <si>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</si>
  <si>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</si>
  <si>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</si>
  <si>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</si>
  <si>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</si>
  <si>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</si>
  <si>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</si>
  <si>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</si>
  <si>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</si>
  <si>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</si>
  <si>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</si>
  <si>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</si>
  <si>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</si>
  <si>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</si>
  <si>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</si>
  <si>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</si>
  <si>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</si>
  <si>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</si>
  <si>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</si>
  <si>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</si>
  <si>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</si>
  <si>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</si>
  <si>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</si>
  <si>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</si>
  <si>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</si>
  <si>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</si>
  <si>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</si>
  <si>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</si>
  <si>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</si>
  <si>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</si>
  <si>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</si>
  <si>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</si>
  <si>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</si>
  <si>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</si>
  <si>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</si>
  <si>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</si>
  <si>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</si>
  <si>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</si>
  <si>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</si>
  <si>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</si>
  <si>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</si>
  <si>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</si>
  <si>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</si>
  <si>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</si>
  <si>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</si>
  <si>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</si>
  <si>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</si>
  <si>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</si>
  <si>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</si>
  <si>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</si>
  <si>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</si>
  <si>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</si>
  <si>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</si>
  <si>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</si>
  <si>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</si>
  <si>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</si>
  <si>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</si>
  <si>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</si>
  <si>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</si>
  <si>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</si>
  <si>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</si>
  <si>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</si>
  <si>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</si>
  <si>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</si>
  <si>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</si>
  <si>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</si>
  <si>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</si>
  <si>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</si>
  <si>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</si>
  <si>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</si>
  <si>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</si>
  <si>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</si>
  <si>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</si>
  <si>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</si>
  <si>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</si>
  <si>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</si>
  <si>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</si>
  <si>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</si>
  <si>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</si>
  <si>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</si>
  <si>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</si>
  <si>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</si>
  <si>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</si>
  <si>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</si>
  <si>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</si>
  <si>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</si>
  <si>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</si>
  <si>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</si>
  <si>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</si>
  <si>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</si>
  <si>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</si>
  <si>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</si>
  <si>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</si>
  <si>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</si>
  <si>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</si>
  <si>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</si>
  <si>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</si>
  <si>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</si>
  <si>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</si>
  <si>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</si>
  <si>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</si>
  <si>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</si>
  <si>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</si>
  <si>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</si>
  <si>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</si>
  <si>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</si>
  <si>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</si>
  <si>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</si>
  <si>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</si>
  <si>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</si>
  <si>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</si>
  <si>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</si>
  <si>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</si>
  <si>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</si>
  <si>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</si>
  <si>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</si>
  <si>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</si>
  <si>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</si>
  <si>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</si>
  <si>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</si>
  <si>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</si>
  <si>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</si>
  <si>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</si>
  <si>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</si>
  <si>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</si>
  <si>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</si>
  <si>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</si>
  <si>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</si>
  <si>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</si>
  <si>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</si>
  <si>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</si>
  <si>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</si>
  <si>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</si>
  <si>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</si>
  <si>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</si>
  <si>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</si>
  <si>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</si>
  <si>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</si>
  <si>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</si>
  <si>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</si>
  <si>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</si>
  <si>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</si>
  <si>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</si>
  <si>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</si>
  <si>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</si>
  <si>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</si>
  <si>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</si>
  <si>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</si>
  <si>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</si>
  <si>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</si>
  <si>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</si>
  <si>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</si>
  <si>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</si>
  <si>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</si>
  <si>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</si>
  <si>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</si>
  <si>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</si>
  <si>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</si>
  <si>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</si>
  <si>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</si>
  <si>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</si>
  <si>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</si>
  <si>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</si>
  <si>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</si>
  <si>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</si>
  <si>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</si>
  <si>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</si>
  <si>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</si>
  <si>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</si>
  <si>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</si>
  <si>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</si>
  <si>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</si>
  <si>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</si>
  <si>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</si>
  <si>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</si>
  <si>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</si>
  <si>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</si>
  <si>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</si>
  <si>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</si>
  <si>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</si>
  <si>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</si>
  <si>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</si>
  <si>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</si>
  <si>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</si>
  <si>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</si>
  <si>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</si>
  <si>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</si>
  <si>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</si>
  <si>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</si>
  <si>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</si>
  <si>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</si>
  <si>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</si>
  <si>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</si>
  <si>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</si>
  <si>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</si>
  <si>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</si>
  <si>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</si>
  <si>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</si>
  <si>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</si>
  <si>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</si>
  <si>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</si>
  <si>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</si>
  <si>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</si>
  <si>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</si>
  <si>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</si>
  <si>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</si>
  <si>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</si>
  <si>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</si>
  <si>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</si>
  <si>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</si>
  <si>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</si>
  <si>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</si>
  <si>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</si>
  <si>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</si>
  <si>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</si>
  <si>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</si>
  <si>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</si>
  <si>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</si>
  <si>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</si>
  <si>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</si>
  <si>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</si>
  <si>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</si>
  <si>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</si>
  <si>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</si>
  <si>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</si>
  <si>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</si>
  <si>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</si>
  <si>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</si>
  <si>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</si>
  <si>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</si>
  <si>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</si>
  <si>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</si>
  <si>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</si>
  <si>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</si>
  <si>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</si>
  <si>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</si>
  <si>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</si>
  <si>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</si>
  <si>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</si>
  <si>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</si>
  <si>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</si>
  <si>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</si>
  <si>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</si>
  <si>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</si>
  <si>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</si>
  <si>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</si>
  <si>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</si>
  <si>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</si>
  <si>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</si>
  <si>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</si>
  <si>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</si>
  <si>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</si>
  <si>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</si>
  <si>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</si>
  <si>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</si>
  <si>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</si>
  <si>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</si>
  <si>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</si>
  <si>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</si>
  <si>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</si>
  <si>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</si>
  <si>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</si>
  <si>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</si>
  <si>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</si>
  <si>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</si>
  <si>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</si>
  <si>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</si>
  <si>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</si>
  <si>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</si>
  <si>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</si>
  <si>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</si>
  <si>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</si>
  <si>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</si>
  <si>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</si>
  <si>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</si>
  <si>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</si>
  <si>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</si>
  <si>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</si>
  <si>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</si>
  <si>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</si>
  <si>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</si>
  <si>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</si>
  <si>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</si>
  <si>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</si>
  <si>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</si>
  <si>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</si>
  <si>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</si>
  <si>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</si>
  <si>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</si>
  <si>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</si>
  <si>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</si>
  <si>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</si>
  <si>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</si>
  <si>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</si>
  <si>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</si>
  <si>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</si>
  <si>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</si>
  <si>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</si>
  <si>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</si>
  <si>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</si>
  <si>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</si>
  <si>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</si>
  <si>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</si>
  <si>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</si>
  <si>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</si>
  <si>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</si>
  <si>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</si>
  <si>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</si>
  <si>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</si>
  <si>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</si>
  <si>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</si>
  <si>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</si>
  <si>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</si>
  <si>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</si>
  <si>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</si>
  <si>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</si>
  <si>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</si>
  <si>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</si>
  <si>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</si>
  <si>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</si>
  <si>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</si>
  <si>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</si>
  <si>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</si>
  <si>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</si>
  <si>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</si>
  <si>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</si>
  <si>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</si>
  <si>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</si>
  <si>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</si>
  <si>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</si>
  <si>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</si>
  <si>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</si>
  <si>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</si>
  <si>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</si>
  <si>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</si>
  <si>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</si>
  <si>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</si>
  <si>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</si>
  <si>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</si>
  <si>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</si>
  <si>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</si>
  <si>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</si>
  <si>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</si>
  <si>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</si>
  <si>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</si>
  <si>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</si>
  <si>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</si>
  <si>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</si>
  <si>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</si>
  <si>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</si>
  <si>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</si>
  <si>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</si>
  <si>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</si>
  <si>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</si>
  <si>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</si>
  <si>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</si>
  <si>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</si>
  <si>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</si>
  <si>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</si>
  <si>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</si>
  <si>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</si>
  <si>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</si>
  <si>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</si>
  <si>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</si>
  <si>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</si>
  <si>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</si>
  <si>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</si>
  <si>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</si>
  <si>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</si>
  <si>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</si>
  <si>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</si>
  <si>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</si>
  <si>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</si>
  <si>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</si>
  <si>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</si>
  <si>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</si>
  <si>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</si>
  <si>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</si>
  <si>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</si>
  <si>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</si>
  <si>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</si>
  <si>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</si>
  <si>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</si>
  <si>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</si>
  <si>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</si>
  <si>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</si>
  <si>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</si>
  <si>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</si>
  <si>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</si>
  <si>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</si>
  <si>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</si>
  <si>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</si>
  <si>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</si>
  <si>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</si>
  <si>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</si>
  <si>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</si>
  <si>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</si>
  <si>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</si>
  <si>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</si>
  <si>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</si>
  <si>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</si>
  <si>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</si>
  <si>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</si>
  <si>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</si>
  <si>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</si>
  <si>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</si>
  <si>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</si>
  <si>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</si>
  <si>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</si>
  <si>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</si>
  <si>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</si>
  <si>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</si>
  <si>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</si>
  <si>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</si>
  <si>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</si>
  <si>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</si>
  <si>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</si>
  <si>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</si>
  <si>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</si>
  <si>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</si>
  <si>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</si>
  <si>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</si>
  <si>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</si>
  <si>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</si>
  <si>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</si>
  <si>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</si>
  <si>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</si>
  <si>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</si>
  <si>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</si>
  <si>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</si>
  <si>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</si>
  <si>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</si>
  <si>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</si>
  <si>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</si>
  <si>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</si>
  <si>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</si>
  <si>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</si>
  <si>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</si>
  <si>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</si>
  <si>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</si>
  <si>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</si>
  <si>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</si>
  <si>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</si>
  <si>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</si>
  <si>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</si>
  <si>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</si>
  <si>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</si>
  <si>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</si>
  <si>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</si>
  <si>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</si>
  <si>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</si>
  <si>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</si>
  <si>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</si>
  <si>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</si>
  <si>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</si>
  <si>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</si>
  <si>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</si>
  <si>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</si>
  <si>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</si>
  <si>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</si>
  <si>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</si>
  <si>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</si>
  <si>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</si>
  <si>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</si>
  <si>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</si>
  <si>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</si>
  <si>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</si>
  <si>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</si>
  <si>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</si>
  <si>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</si>
  <si>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</si>
  <si>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</si>
  <si>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</si>
  <si>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</si>
  <si>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</si>
  <si>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</si>
  <si>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</si>
  <si>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</si>
  <si>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</si>
  <si>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</si>
  <si>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</si>
  <si>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</si>
  <si>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</si>
  <si>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</si>
  <si>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</si>
  <si>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</si>
  <si>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</si>
  <si>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</si>
  <si>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</si>
  <si>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</si>
  <si>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</si>
  <si>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</si>
  <si>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</si>
  <si>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</si>
  <si>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</si>
  <si>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</si>
  <si>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</si>
  <si>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</si>
  <si>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</si>
  <si>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</si>
  <si>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</si>
  <si>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</si>
  <si>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</si>
  <si>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</si>
  <si>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</si>
  <si>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</si>
  <si>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</si>
  <si>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</si>
  <si>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</si>
  <si>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</si>
  <si>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</si>
  <si>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</si>
  <si>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</si>
  <si>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</si>
  <si>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</si>
  <si>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</si>
  <si>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</si>
  <si>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</si>
  <si>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</si>
  <si>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</si>
  <si>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</si>
  <si>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</si>
  <si>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</si>
  <si>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</si>
  <si>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</si>
  <si>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</si>
  <si>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</si>
  <si>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</si>
  <si>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</si>
  <si>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</si>
  <si>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</si>
  <si>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</si>
  <si>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</si>
  <si>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</si>
  <si>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</si>
  <si>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</si>
  <si>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</si>
  <si>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</si>
  <si>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</si>
  <si>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</si>
  <si>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</si>
  <si>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</si>
  <si>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</si>
  <si>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</si>
  <si>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</si>
  <si>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</si>
  <si>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</si>
  <si>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</si>
  <si>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</si>
  <si>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</si>
  <si>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</si>
  <si>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</si>
  <si>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</si>
  <si>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</si>
  <si>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</si>
  <si>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</si>
  <si>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</si>
  <si>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</si>
  <si>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</si>
  <si>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</si>
  <si>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</si>
  <si>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</si>
  <si>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</si>
  <si>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</si>
  <si>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</si>
  <si>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</si>
  <si>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</si>
  <si>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</si>
  <si>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</si>
  <si>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</si>
  <si>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</si>
  <si>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</si>
  <si>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</si>
  <si>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</si>
  <si>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</si>
  <si>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</si>
  <si>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</si>
  <si>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</si>
  <si>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</si>
  <si>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</si>
  <si>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</si>
  <si>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</si>
  <si>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</si>
  <si>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</si>
  <si>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</si>
  <si>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</si>
  <si>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</si>
  <si>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</si>
  <si>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</si>
  <si>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</si>
  <si>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</si>
  <si>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</si>
  <si>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</si>
  <si>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</si>
  <si>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</si>
  <si>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</si>
  <si>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</si>
  <si>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</si>
  <si>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</si>
  <si>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</si>
  <si>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</si>
  <si>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</si>
  <si>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</si>
  <si>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</si>
  <si>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</si>
  <si>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</si>
  <si>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</si>
  <si>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</si>
  <si>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</si>
  <si>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</si>
  <si>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</si>
  <si>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</si>
  <si>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</si>
  <si>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</si>
  <si>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</si>
  <si>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</si>
  <si>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</si>
  <si>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</si>
  <si>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</si>
  <si>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</si>
  <si>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</si>
  <si>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</si>
  <si>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</si>
  <si>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</si>
  <si>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</si>
  <si>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</si>
  <si>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</si>
  <si>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</si>
  <si>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</si>
  <si>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</si>
  <si>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</si>
  <si>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</si>
  <si>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</si>
  <si>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</si>
  <si>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</si>
  <si>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</si>
  <si>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</si>
  <si>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</si>
  <si>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</si>
  <si>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</si>
  <si>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</si>
  <si>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</si>
  <si>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</si>
  <si>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</si>
  <si>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</si>
  <si>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</si>
  <si>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</si>
  <si>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</si>
  <si>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</si>
  <si>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</si>
  <si>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</si>
  <si>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</si>
  <si>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</si>
  <si>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</si>
  <si>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</si>
  <si>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</si>
  <si>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</si>
  <si>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</si>
  <si>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</si>
  <si>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</si>
  <si>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</si>
  <si>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</si>
  <si>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</si>
  <si>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</si>
  <si>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</si>
  <si>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</si>
  <si>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</si>
  <si>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</si>
  <si>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</si>
  <si>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</si>
  <si>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</si>
  <si>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</si>
  <si>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</si>
  <si>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</si>
  <si>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</si>
  <si>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</si>
  <si>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</si>
  <si>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</si>
  <si>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</si>
  <si>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</si>
  <si>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</si>
  <si>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</si>
  <si>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</si>
  <si>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</si>
  <si>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</si>
  <si>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</si>
  <si>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</si>
  <si>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</si>
  <si>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</si>
  <si>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</si>
  <si>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</si>
  <si>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</si>
  <si>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</si>
  <si>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</si>
  <si>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</si>
  <si>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</si>
  <si>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</si>
  <si>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</si>
  <si>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</si>
  <si>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</si>
  <si>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</si>
  <si>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</si>
  <si>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</si>
  <si>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</si>
  <si>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</si>
  <si>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</si>
  <si>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</si>
  <si>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</si>
  <si>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</si>
  <si>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</si>
  <si>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</si>
  <si>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</si>
  <si>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</si>
  <si>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</si>
  <si>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</si>
  <si>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</si>
  <si>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</si>
  <si>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</si>
  <si>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</si>
  <si>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</si>
  <si>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</si>
  <si>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</si>
  <si>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</si>
  <si>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</si>
  <si>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</si>
  <si>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</si>
  <si>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</si>
  <si>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</si>
  <si>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</si>
  <si>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</si>
  <si>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</si>
  <si>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</si>
  <si>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</si>
  <si>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</si>
  <si>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</si>
  <si>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</si>
  <si>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</si>
  <si>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</si>
  <si>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</si>
  <si>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</si>
  <si>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</si>
  <si>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</si>
  <si>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</si>
  <si>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</si>
  <si>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</si>
  <si>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</si>
  <si>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</si>
  <si>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</si>
  <si>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</si>
  <si>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</si>
  <si>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</si>
  <si>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</si>
  <si>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</si>
  <si>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</si>
  <si>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</si>
  <si>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</si>
  <si>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</si>
  <si>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</si>
  <si>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</si>
  <si>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</si>
  <si>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</si>
  <si>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</si>
  <si>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</si>
  <si>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</si>
  <si>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</si>
  <si>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</si>
  <si>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</si>
  <si>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</si>
  <si>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</si>
  <si>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</si>
  <si>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</si>
  <si>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</si>
  <si>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</si>
  <si>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</si>
  <si>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</si>
  <si>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</si>
  <si>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</si>
  <si>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</si>
  <si>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</si>
  <si>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</si>
  <si>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</si>
  <si>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</si>
  <si>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</si>
  <si>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</si>
  <si>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</si>
  <si>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</si>
  <si>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</si>
  <si>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</si>
  <si>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</si>
  <si>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</si>
  <si>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</si>
  <si>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</si>
  <si>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</si>
  <si>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</si>
  <si>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</si>
  <si>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</si>
  <si>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</si>
  <si>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</si>
  <si>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</si>
  <si>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</si>
  <si>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</si>
  <si>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</si>
  <si>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</si>
  <si>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</si>
  <si>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</si>
  <si>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</si>
  <si>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</si>
  <si>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</si>
  <si>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</si>
  <si>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</si>
  <si>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</si>
  <si>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</si>
  <si>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</si>
  <si>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</si>
  <si>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</si>
  <si>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</si>
  <si>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</si>
  <si>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</si>
  <si>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</si>
  <si>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</si>
  <si>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</si>
  <si>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</si>
  <si>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</si>
  <si>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</si>
  <si>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</si>
  <si>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</si>
  <si>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</si>
  <si>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</si>
  <si>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</si>
  <si>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</si>
  <si>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</si>
  <si>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</si>
  <si>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</si>
  <si>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</si>
  <si>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</si>
  <si>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</si>
  <si>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</si>
  <si>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</si>
  <si>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</si>
  <si>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</si>
  <si>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</si>
  <si>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</si>
  <si>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</si>
  <si>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</si>
  <si>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</si>
  <si>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</si>
  <si>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</si>
  <si>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</si>
  <si>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</si>
  <si>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</si>
  <si>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</si>
  <si>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</si>
  <si>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</si>
  <si>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</si>
  <si>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</si>
  <si>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</si>
  <si>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</si>
  <si>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</si>
  <si>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</si>
  <si>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</si>
  <si>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</si>
  <si>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</si>
  <si>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</si>
  <si>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</si>
  <si>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</si>
  <si>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</si>
  <si>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</si>
  <si>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</si>
  <si>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</si>
  <si>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</si>
  <si>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</si>
  <si>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</si>
  <si>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</si>
  <si>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</si>
  <si>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</si>
  <si>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</si>
  <si>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</si>
  <si>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</si>
  <si>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</si>
  <si>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</si>
  <si>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</si>
  <si>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</si>
  <si>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</si>
  <si>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</si>
  <si>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</si>
  <si>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</si>
  <si>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</si>
  <si>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</si>
  <si>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</si>
  <si>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</si>
  <si>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</si>
  <si>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</si>
  <si>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</si>
  <si>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</si>
  <si>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</si>
  <si>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</si>
  <si>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</si>
  <si>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</si>
  <si>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</si>
  <si>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</si>
  <si>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</si>
  <si>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</si>
  <si>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</si>
  <si>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</si>
  <si>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</si>
  <si>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</si>
  <si>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</si>
  <si>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</si>
  <si>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</si>
  <si>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</si>
  <si>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</si>
  <si>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</si>
  <si>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</si>
  <si>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</si>
  <si>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</si>
  <si>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</si>
  <si>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</si>
  <si>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</si>
  <si>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</si>
  <si>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</si>
  <si>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</si>
  <si>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</si>
  <si>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</si>
  <si>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</si>
  <si>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</si>
  <si>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</si>
  <si>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</si>
  <si>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</si>
  <si>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</si>
  <si>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</si>
  <si>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</si>
  <si>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</si>
  <si>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</si>
  <si>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</si>
  <si>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</si>
  <si>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</si>
  <si>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</si>
  <si>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</si>
  <si>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</si>
  <si>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</si>
  <si>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</si>
  <si>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</si>
  <si>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</si>
  <si>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</si>
  <si>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</si>
  <si>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</si>
  <si>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</si>
  <si>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</si>
  <si>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</si>
  <si>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</si>
  <si>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</si>
  <si>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</si>
  <si>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</si>
  <si>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</si>
  <si>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</si>
  <si>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</si>
  <si>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</si>
  <si>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</si>
  <si>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</si>
  <si>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</si>
  <si>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</si>
  <si>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</si>
  <si>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</si>
  <si>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</si>
  <si>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</si>
  <si>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</si>
  <si>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</si>
  <si>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</si>
  <si>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</si>
  <si>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</si>
  <si>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</si>
  <si>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</si>
  <si>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</si>
  <si>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</si>
  <si>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</si>
  <si>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</si>
  <si>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</si>
  <si>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</si>
  <si>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</si>
  <si>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</si>
  <si>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</si>
  <si>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</si>
  <si>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</si>
  <si>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</si>
  <si>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</si>
  <si>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</si>
  <si>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</si>
  <si>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</si>
  <si>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</si>
  <si>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</si>
  <si>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</si>
  <si>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</si>
  <si>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</si>
  <si>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</si>
  <si>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</si>
  <si>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</si>
  <si>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</si>
  <si>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</si>
  <si>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</si>
  <si>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</si>
  <si>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</si>
  <si>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</si>
  <si>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</si>
  <si>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</si>
  <si>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</si>
  <si>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</si>
  <si>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</si>
  <si>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</si>
  <si>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</si>
  <si>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</si>
  <si>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</si>
  <si>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</si>
  <si>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</si>
  <si>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</si>
  <si>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</si>
  <si>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</si>
  <si>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</si>
  <si>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</si>
  <si>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</si>
  <si>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</si>
  <si>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</si>
  <si>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</si>
  <si>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</si>
  <si>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</si>
  <si>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</si>
  <si>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</si>
  <si>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</si>
  <si>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</si>
  <si>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</si>
  <si>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</si>
  <si>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</si>
  <si>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</si>
  <si>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</si>
  <si>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</si>
  <si>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</si>
  <si>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</si>
  <si>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</si>
  <si>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</si>
  <si>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</si>
  <si>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</si>
  <si>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</si>
  <si>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</si>
  <si>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</si>
  <si>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</si>
  <si>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</si>
  <si>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</si>
  <si>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</si>
  <si>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</si>
  <si>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</si>
  <si>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</si>
  <si>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</si>
  <si>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</si>
  <si>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</si>
  <si>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</si>
  <si>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</si>
  <si>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</si>
  <si>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</si>
  <si>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</si>
  <si>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</si>
  <si>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</si>
  <si>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</si>
  <si>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</si>
  <si>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</si>
  <si>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</si>
  <si>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</si>
  <si>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</si>
  <si>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</si>
  <si>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</si>
  <si>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</si>
  <si>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</si>
  <si>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</si>
  <si>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</si>
  <si>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</si>
  <si>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</si>
  <si>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</si>
  <si>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</si>
  <si>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</si>
  <si>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</si>
  <si>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</si>
  <si>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</si>
  <si>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</si>
  <si>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</si>
  <si>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</si>
  <si>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</si>
  <si>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</si>
  <si>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</si>
  <si>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</si>
  <si>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</si>
  <si>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</si>
  <si>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</si>
  <si>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</si>
  <si>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</si>
  <si>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</si>
  <si>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</si>
  <si>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</si>
  <si>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</si>
  <si>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</si>
  <si>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</si>
  <si>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</si>
  <si>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</si>
  <si>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</si>
  <si>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</si>
  <si>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</si>
  <si>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</si>
  <si>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</si>
  <si>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</si>
  <si>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</si>
  <si>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</si>
  <si>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</si>
  <si>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</si>
  <si>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</si>
  <si>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</si>
  <si>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</si>
  <si>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</si>
  <si>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</si>
  <si>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</si>
  <si>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</si>
  <si>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</si>
  <si>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</si>
  <si>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</si>
  <si>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</si>
  <si>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</si>
  <si>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</si>
  <si>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</si>
  <si>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</si>
  <si>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</si>
  <si>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</si>
  <si>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</si>
  <si>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</si>
  <si>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</si>
  <si>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</si>
  <si>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</si>
  <si>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</si>
  <si>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</si>
  <si>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</si>
  <si>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</si>
  <si>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</si>
  <si>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</si>
  <si>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</si>
  <si>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</si>
  <si>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</si>
  <si>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</si>
  <si>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</si>
  <si>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</si>
  <si>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</si>
  <si>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</si>
  <si>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</si>
  <si>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</si>
  <si>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</si>
  <si>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</si>
  <si>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</si>
  <si>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</si>
  <si>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</si>
  <si>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</si>
  <si>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</si>
  <si>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</si>
  <si>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</si>
  <si>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</si>
  <si>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</si>
  <si>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</si>
  <si>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</si>
  <si>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</si>
  <si>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</si>
  <si>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</si>
  <si>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</si>
  <si>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</si>
  <si>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</si>
  <si>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</si>
  <si>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</si>
  <si>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</si>
  <si>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</si>
  <si>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</si>
  <si>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</si>
  <si>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</si>
  <si>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</si>
  <si>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</si>
  <si>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</si>
  <si>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</si>
  <si>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</si>
  <si>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</si>
  <si>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</si>
  <si>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</si>
  <si>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</si>
  <si>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</si>
  <si>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</si>
  <si>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</si>
  <si>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</si>
  <si>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</si>
  <si>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</si>
  <si>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</si>
  <si>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</si>
  <si>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</si>
  <si>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</si>
  <si>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</si>
  <si>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</si>
  <si>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</si>
  <si>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</si>
  <si>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</si>
  <si>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</si>
  <si>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</si>
  <si>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</si>
  <si>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</si>
  <si>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</si>
  <si>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</si>
  <si>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</si>
  <si>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</si>
  <si>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</si>
  <si>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</si>
  <si>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</si>
  <si>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</si>
  <si>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</si>
  <si>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</si>
  <si>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</si>
  <si>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</si>
  <si>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</si>
  <si>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</si>
  <si>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</si>
  <si>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</si>
  <si>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</si>
  <si>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</si>
  <si>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</si>
  <si>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</si>
  <si>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</si>
  <si>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</si>
  <si>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</si>
  <si>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</si>
  <si>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</si>
  <si>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</si>
  <si>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</si>
  <si>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</si>
  <si>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</si>
  <si>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</si>
  <si>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</si>
  <si>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</si>
  <si>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</si>
  <si>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</si>
  <si>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</si>
  <si>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</si>
  <si>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</si>
  <si>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</si>
  <si>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</si>
  <si>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</si>
  <si>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</si>
  <si>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</si>
  <si>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</si>
  <si>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</si>
  <si>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</si>
  <si>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</si>
  <si>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</si>
  <si>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</si>
  <si>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</si>
  <si>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</si>
  <si>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</si>
  <si>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</si>
  <si>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</si>
  <si>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</si>
  <si>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</si>
  <si>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</si>
  <si>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</si>
  <si>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</si>
  <si>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</si>
  <si>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</si>
  <si>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</si>
  <si>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</si>
  <si>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</si>
  <si>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</si>
  <si>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</si>
  <si>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</si>
  <si>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</si>
  <si>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</si>
  <si>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</si>
  <si>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</si>
  <si>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</si>
  <si>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</si>
  <si>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</si>
  <si>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</si>
  <si>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</si>
  <si>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</si>
  <si>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</si>
  <si>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</si>
  <si>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</si>
  <si>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</si>
  <si>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</si>
  <si>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</si>
  <si>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</si>
  <si>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</si>
  <si>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</si>
  <si>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</si>
  <si>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</si>
  <si>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</si>
  <si>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</si>
  <si>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</si>
  <si>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</si>
  <si>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</si>
  <si>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</si>
  <si>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</si>
  <si>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</si>
  <si>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</si>
  <si>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</si>
  <si>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</si>
  <si>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</si>
  <si>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</si>
  <si>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</si>
  <si>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</si>
  <si>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</si>
  <si>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</si>
  <si>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</si>
  <si>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</si>
  <si>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</si>
  <si>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</si>
  <si>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</si>
  <si>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</si>
  <si>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</si>
  <si>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</si>
  <si>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</si>
  <si>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</si>
  <si>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</si>
  <si>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</si>
  <si>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</si>
  <si>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</si>
  <si>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</si>
  <si>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</si>
  <si>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</si>
  <si>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</si>
  <si>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</si>
  <si>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</si>
  <si>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</si>
  <si>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</si>
  <si>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</si>
  <si>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</si>
  <si>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</si>
  <si>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</si>
  <si>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</si>
  <si>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</si>
  <si>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</si>
  <si>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</si>
  <si>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</si>
  <si>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</si>
  <si>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</si>
  <si>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</si>
  <si>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</si>
  <si>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</si>
  <si>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</si>
  <si>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</si>
  <si>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</si>
  <si>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</si>
  <si>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</si>
  <si>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</si>
  <si>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</si>
  <si>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</si>
  <si>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</si>
  <si>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</si>
  <si>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</si>
  <si>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</si>
  <si>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</si>
  <si>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</si>
  <si>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</si>
  <si>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</si>
  <si>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</si>
  <si>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</si>
  <si>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</si>
  <si>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</si>
  <si>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</si>
  <si>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</si>
  <si>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</si>
  <si>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</si>
  <si>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</si>
  <si>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</si>
  <si>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</si>
  <si>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</si>
  <si>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</si>
  <si>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</si>
  <si>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</si>
  <si>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</si>
  <si>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</si>
  <si>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</si>
  <si>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</si>
  <si>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</si>
  <si>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</si>
  <si>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</si>
  <si>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</si>
  <si>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</si>
  <si>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</si>
  <si>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</si>
  <si>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</si>
  <si>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</si>
  <si>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</si>
  <si>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</si>
  <si>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</si>
  <si>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</si>
  <si>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</si>
  <si>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</si>
  <si>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</si>
  <si>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</si>
  <si>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</si>
  <si>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</si>
  <si>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</si>
  <si>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</si>
  <si>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</si>
  <si>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</si>
  <si>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</si>
  <si>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</si>
  <si>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</si>
  <si>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</si>
  <si>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</si>
  <si>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</si>
  <si>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</si>
  <si>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</si>
  <si>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</si>
  <si>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</si>
  <si>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</si>
  <si>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</si>
  <si>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</si>
  <si>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</si>
  <si>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</si>
  <si>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</si>
  <si>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</si>
  <si>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</si>
  <si>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</si>
  <si>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</si>
  <si>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</si>
  <si>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</si>
  <si>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</si>
  <si>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</si>
  <si>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</si>
  <si>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</si>
  <si>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</si>
  <si>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</si>
  <si>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</si>
  <si>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</si>
  <si>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</si>
  <si>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</si>
  <si>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</si>
  <si>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</si>
  <si>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</si>
  <si>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</si>
  <si>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</si>
  <si>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</si>
  <si>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</si>
  <si>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</si>
  <si>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</si>
  <si>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</si>
  <si>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</si>
  <si>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</si>
  <si>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</si>
  <si>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</si>
  <si>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</si>
  <si>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</si>
  <si>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</si>
  <si>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</si>
  <si>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</si>
  <si>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</si>
  <si>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</si>
  <si>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</si>
  <si>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</si>
  <si>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</si>
  <si>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</si>
  <si>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</si>
  <si>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</si>
  <si>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</si>
  <si>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</si>
  <si>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</si>
  <si>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</si>
  <si>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</si>
  <si>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</si>
  <si>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</si>
  <si>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</si>
  <si>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</si>
  <si>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</si>
  <si>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</si>
  <si>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</si>
  <si>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</si>
  <si>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</si>
  <si>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</si>
  <si>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</si>
  <si>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</si>
  <si>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</si>
  <si>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</si>
  <si>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</si>
  <si>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</si>
  <si>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</si>
  <si>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</si>
  <si>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</si>
  <si>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</si>
  <si>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</si>
  <si>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</si>
  <si>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</si>
  <si>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</si>
  <si>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</si>
  <si>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</si>
  <si>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</si>
  <si>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</si>
  <si>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</si>
  <si>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</si>
  <si>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</si>
  <si>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</si>
  <si>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</si>
  <si>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</si>
  <si>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</si>
  <si>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</si>
  <si>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</si>
  <si>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</si>
  <si>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</si>
  <si>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</si>
  <si>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</si>
  <si>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</si>
  <si>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</si>
  <si>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</si>
  <si>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</si>
  <si>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</si>
  <si>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</si>
  <si>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</si>
  <si>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</si>
  <si>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</si>
  <si>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</si>
  <si>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</si>
  <si>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</si>
  <si>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</si>
  <si>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</si>
  <si>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</si>
  <si>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</si>
  <si>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</si>
  <si>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</si>
  <si>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</si>
  <si>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</si>
  <si>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</si>
  <si>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</si>
  <si>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</si>
  <si>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</si>
  <si>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</si>
  <si>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</si>
  <si>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</si>
  <si>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</si>
  <si>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</si>
  <si>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</si>
  <si>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</si>
  <si>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</si>
  <si>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</si>
  <si>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</si>
  <si>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</si>
  <si>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</si>
  <si>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</si>
  <si>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</si>
  <si>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</si>
  <si>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</si>
  <si>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</si>
  <si>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</si>
  <si>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</si>
  <si>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</si>
  <si>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</si>
  <si>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</si>
  <si>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</si>
  <si>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</si>
  <si>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</si>
  <si>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</si>
  <si>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</si>
  <si>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</si>
  <si>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</si>
  <si>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</si>
  <si>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</si>
  <si>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</si>
  <si>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</si>
  <si>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</si>
  <si>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</si>
  <si>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</si>
  <si>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</si>
  <si>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</si>
  <si>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</si>
  <si>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</si>
  <si>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</si>
  <si>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</si>
  <si>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</si>
  <si>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</si>
  <si>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</si>
  <si>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</si>
  <si>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</si>
  <si>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</si>
  <si>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</si>
  <si>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</si>
  <si>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</si>
  <si>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</si>
  <si>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</si>
  <si>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</si>
  <si>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</si>
  <si>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</si>
  <si>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</si>
  <si>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</si>
  <si>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</si>
  <si>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</si>
  <si>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</si>
  <si>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</si>
  <si>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</si>
  <si>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</si>
  <si>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</si>
  <si>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</si>
  <si>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</si>
  <si>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</si>
  <si>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</si>
  <si>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</si>
  <si>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</si>
  <si>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</si>
  <si>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</si>
  <si>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</si>
  <si>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</si>
  <si>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</si>
  <si>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</si>
  <si>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</si>
  <si>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</si>
  <si>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</si>
  <si>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</si>
  <si>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</si>
  <si>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</si>
  <si>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</si>
  <si>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</si>
  <si>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</si>
  <si>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</si>
  <si>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</si>
  <si>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</si>
  <si>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</si>
  <si>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</si>
  <si>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</si>
  <si>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</si>
  <si>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</si>
  <si>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</si>
  <si>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</si>
  <si>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</si>
  <si>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</si>
  <si>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</si>
  <si>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</si>
  <si>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</si>
  <si>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</si>
  <si>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</si>
  <si>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</si>
  <si>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</si>
  <si>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</si>
  <si>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</si>
  <si>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</si>
  <si>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</si>
  <si>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</si>
  <si>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</si>
  <si>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</si>
  <si>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</si>
  <si>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</si>
  <si>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</si>
  <si>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</si>
  <si>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</si>
  <si>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</si>
  <si>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</si>
  <si>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</si>
  <si>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</si>
  <si>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</si>
  <si>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</si>
  <si>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</si>
  <si>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</si>
  <si>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</si>
  <si>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</si>
  <si>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</si>
  <si>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</si>
  <si>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</si>
  <si>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</si>
  <si>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</si>
  <si>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</si>
  <si>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</si>
  <si>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</si>
  <si>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</si>
  <si>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</si>
  <si>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</si>
  <si>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</si>
  <si>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</si>
  <si>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</si>
  <si>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</si>
  <si>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</si>
  <si>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</si>
  <si>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</si>
  <si>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</si>
  <si>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</si>
  <si>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</si>
  <si>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</si>
  <si>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</si>
  <si>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</si>
  <si>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</si>
  <si>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</si>
  <si>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</si>
  <si>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</si>
  <si>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</si>
  <si>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</si>
  <si>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</si>
  <si>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</si>
  <si>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</si>
  <si>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</si>
  <si>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</si>
  <si>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</si>
  <si>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</si>
  <si>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</si>
  <si>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</si>
  <si>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</si>
  <si>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</si>
  <si>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</si>
  <si>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</si>
  <si>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</si>
  <si>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</si>
  <si>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</si>
  <si>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</si>
  <si>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</si>
  <si>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</si>
  <si>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</si>
  <si>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</si>
  <si>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</si>
  <si>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</si>
  <si>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</si>
  <si>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</si>
  <si>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</si>
  <si>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</si>
  <si>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</si>
  <si>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</si>
  <si>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</si>
  <si>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</si>
  <si>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</si>
  <si>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</si>
  <si>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</si>
  <si>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</si>
  <si>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</si>
  <si>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</si>
  <si>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</si>
  <si>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</si>
  <si>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</si>
  <si>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</si>
  <si>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</si>
  <si>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</si>
  <si>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</si>
  <si>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</si>
  <si>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</si>
  <si>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</si>
  <si>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</si>
  <si>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</si>
  <si>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</si>
  <si>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</si>
  <si>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</si>
  <si>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</si>
  <si>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</si>
  <si>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</si>
  <si>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</si>
  <si>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</si>
  <si>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</si>
  <si>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</si>
  <si>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</si>
  <si>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</si>
  <si>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</si>
  <si>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</si>
  <si>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</si>
  <si>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</si>
  <si>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</si>
  <si>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</si>
  <si>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</si>
  <si>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</si>
  <si>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</si>
  <si>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</si>
  <si>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</si>
  <si>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</si>
  <si>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</si>
  <si>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</si>
  <si>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</si>
  <si>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</si>
  <si>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</si>
  <si>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</si>
  <si>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</si>
  <si>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</si>
  <si>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</si>
  <si>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</si>
  <si>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</si>
  <si>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</si>
  <si>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</si>
  <si>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</si>
  <si>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</si>
  <si>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</si>
  <si>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</si>
  <si>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</si>
  <si>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</si>
  <si>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</si>
  <si>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</si>
  <si>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</si>
  <si>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</si>
  <si>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sqr0198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</si>
</sst>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tabSelected="1"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340.13778356481635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c r="G3" s="120">
        <f ca="1">IFERROR(NOW()-F3,"-")</f>
        <v>46003.086209490742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46003.086209490742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46003.086209490742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46003.086209490742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46003.086209490742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46003.086209490742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46003.086209490742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46003.086209490742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46003.086209490742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46003.086209490742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46003.086209490742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46003.086209490742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46003.086209490742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46003.086209490742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46003.086209490742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46003.086209490742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46003.086209490742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46003.086209490742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46003.086209490742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46003.086209490742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46003.086209490742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46003.086209490742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46003.086209490742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46003.086209490742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46003.086209490742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46003.086209490742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46003.086209490742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46003.086209490742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46003.086209490742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46003.086209490742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46003.086209490742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46003.086209490742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46003.086209490742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46003.086209490742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46003.086209490742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46003.086209490742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46003.086209490742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46003.086209490742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46003.086209490742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46003.086209490742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46003.086209490742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46003.086209490742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46003.086209490742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46003.086209490742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46003.086209490742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46003.086209490742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46003.086209490742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46003.086209490742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46003.086209490742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46003.086209490742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46003.086209490742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46003.086209490742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46003.086209490742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46003.086209490742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46003.086209490742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46003.086209490742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46003.086209490742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46003.086209490742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46003.086209490742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46003.086209490742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46003.086209490742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46003.086209490742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46003.086209490742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46003.086209490742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46003.086209490742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46003.086209490742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46003.086209490742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46003.086209490742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46003.086209490742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46003.086209490742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46003.086209490742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46003.086209490742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46003.086209490742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46003.086209490742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46003.086209490742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46003.086209490742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46003.086209490742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46003.086209490742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46003.086209490742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46003.086209490742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46003.086209490742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46003.086209490742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46003.086209490742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46003.086209490742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46003.086209490742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46003.086209490742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46003.086209490742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46003.086209490742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46003.086209490742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46003.086209490742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46003.086209490742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46003.086209490742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46003.086209490742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46003.086209490742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46003.086209490742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46003.086209490742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46003.086209490742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46003.086209490742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46003.086209490742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46003.086209490742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46003.086209490742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46003.086209490742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46003.086209490742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46003.086209490742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46003.086209490742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46003.086209490742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46003.086209490742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46003.086209490742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46003.086209490742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46003.086209490742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46003.086209490742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46003.086209490742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46003.086209490742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46003.086209490742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46003.086209490742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46003.086209490742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46003.086209490742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46003.086209490742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46003.086209490742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46003.086209490742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46003.086209490742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46003.086209490742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46003.086209490742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46003.086209490742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46003.086209490742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46003.086209490742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46003.086209490742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46003.086209490742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46003.086209490742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46003.086209490742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46003.086209490742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46003.086209490742</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178.08637152778101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18.698790509261016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5.7308275463001337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2.2542997685231967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46003.086209490742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46003.086209490742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46003.086209490742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46003.086209490742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46003.086209490742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46003.086209490742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46003.086209490742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46003.086209490742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46003.086209490742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46003.086209490742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46003.086209490742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46003.086209490742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46003.086209490742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46003.086209490742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46003.086209490742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46003.086209490742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46003.086209490742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46003.086209490742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46003.086209490742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46003.086209490742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46003.086209490742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46003.086209490742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46003.086209490742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46003.086209490742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46003.086209490742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46003.086209490742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46003.086209490742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46003.086209490742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46003.086209490742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46003.086209490742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46003.086209490742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46003.086209490742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46003.086209490742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46003.086209490742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46003.086209490742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46003.086209490742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46003.086209490742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46003.086209490742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46003.086209490742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46003.086209490742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46003.086209490742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46003.086209490742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46003.086209490742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46003.086209490742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46003.086209490742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46003.086209490742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46003.086209490742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46003.086209490742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46003.086209490742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46003.086209490742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46003.086209490742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46003.086209490742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46003.086209490742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46003.086209490742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46003.086209490742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46003.086209490742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46003.086209490742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46003.086209490742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46003.086209490742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46003.086209490742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46003.086209490742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46003.086209490742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46003.086209490742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46003.086209490742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46003.086209490742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46003.086209490742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46003.086209490742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46003.086209490742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46003.086209490742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46003.086209490742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46003.086209490742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46003.086209490742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46003.086209490742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46003.086209490742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46003.086209490742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46003.086209490742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46003.086209490742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46003.086209490742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46003.086209490742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46003.086209490742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46003.086209490742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46003.086209490742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46003.086209490742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46003.086209490742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46003.086209490742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46003.086209490742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46003.086209490742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46003.086209490742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46003.086209490742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46003.086209490742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46003.086209490742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46003.086209490742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46003.086209490742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46003.086209490742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46003.086209490742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46003.086209490742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46003.086209490742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46003.086209490742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46003.086209490742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46003.086209490742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46003.086209490742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46003.086209490742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46003.086209490742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46003.086209490742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46003.086209490742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46003.086209490742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46003.086209490742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46003.086209490742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46003.086209490742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46003.086209490742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46003.086209490742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46003.086209490742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46003.086209490742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46003.086209490742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46003.086209490742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46003.086209490742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46003.086209490742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46003.086209490742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46003.086209490742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46003.086209490742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46003.086209490742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46003.086209490742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46003.086209490742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46003.086209490742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46003.086209490742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46003.086209490742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46003.086209490742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46003.086209490742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46003.086209490742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46003.086209490742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46003.086209490742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46003.086209490742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46003.086209490742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46003.086209490742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46003.086209490742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46003.086209490742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46003.086209490742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46003.086209490742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46003.086209490742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46003.086209490742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46003.086209490742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46003.086209490742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46003.086209490742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46003.086209490742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46003.086209490742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46003.086209490742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46003.086209490742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46003.086209490742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46003.086209490742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46003.086209490742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46003.086209490742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46003.086209490742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46003.086209490742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46003.086209490742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46003.086209490742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46003.086209490742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46003.086209490742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46003.086209490742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46003.086209490742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46003.086209490742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46003.086209490742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46003.086209490742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46003.086209490742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46003.086209490742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46003.086209490742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46003.086209490742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46003.086209490742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46003.086209490742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46003.086209490742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46003.086209490742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46003.086209490742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46003.086209490742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46003.086209490742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46003.086209490742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46003.086209490742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46003.086209490742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46003.086209490742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46003.086209490742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46003.086209490742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46003.086209490742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46003.086209490742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46003.086209490742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46003.086209490742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46003.086209490742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46003.086209490742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46003.086209490742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46003.086209490742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46003.086209490742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46003.086209490742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46003.086209490742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46003.086209490742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46003.086209490742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46003.086209490742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46003.086209490742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46003.086209490742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46003.086209490742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46003.086209490742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46003.086209490742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46003.086209490742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46003.086209490742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46003.086209490742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46003.086209490742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46003.086209490742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46003.086209490742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46003.086209490742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46003.086209490742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46003.086209490742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46003.086209490742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46003.086209490742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46003.086209490742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46003.086209490742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46003.086209490742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46003.086209490742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46003.086209490742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46003.086209490742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46003.086209490742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46003.086209490742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46003.086209490742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46003.086209490742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46003.086209490742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46003.086209490742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46003.086209490742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46003.086209490742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46003.086209490742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46003.086209490742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46003.086209490742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46003.086209490742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46003.086209490742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46003.086209490742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46003.086209490742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46003.086209490742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46003.086209490742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46003.086209490742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46003.086209490742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46003.086209490742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46003.086209490742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46003.086209490742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46003.086209490742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46003.086209490742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46003.086209490742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46003.086209490742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46003.086209490742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46003.086209490742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46003.086209490742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46003.086209490742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46003.086209490742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46003.086209490742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46003.086209490742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46003.086209490742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46003.086209490742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46003.086209490742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46003.086209490742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46003.086209490742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46003.086209490742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46003.086209490742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46003.086209490742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46003.086209490742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46003.086209490742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46003.086209490742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46003.086209490742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46003.086209490742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46003.086209490742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46003.086209490742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46003.086209490742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46003.086209490742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46003.086209490742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46003.086209490742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46003.086209490742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46003.086209490742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46003.086209490742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46003.086209490742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46003.086209490742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46003.086209490742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46003.086209490742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46003.086209490742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46003.086209490742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46003.086209490742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46003.086209490742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46003.086209490742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46003.086209490742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46003.086209490742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46003.086209490742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46003.086209490742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46003.086209490742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46003.086209490742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46003.086209490742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46003.086209490742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46003.086209490742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46003.086209490742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46003.086209490742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46003.086209490742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46003.086209490742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46003.086209490742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46003.086209490742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46003.086209490742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46003.086209490742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46003.086209490742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46003.086209490742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46003.086209490742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46003.086209490742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46003.086209490742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46003.086209490742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46003.086209490742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46003.086209490742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46003.086209490742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46003.086209490742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46003.086209490742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46003.086209490742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46003.086209490742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46003.086209490742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46003.086209490742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46003.086209490742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46003.086209490742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46003.086209490742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46003.086209490742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46003.086209490742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46003.086209490742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46003.086209490742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46003.086209490742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46003.086209490742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46003.086209490742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46003.086209490742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46003.086209490742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46003.086209490742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46003.086209490742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46003.086209490742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46003.086209490742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46003.086209490742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46003.086209490742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46003.086209490742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46003.086209490742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46003.086209490742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46003.086209490742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46003.086209490742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46003.086209490742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46003.086209490742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46003.086209490742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46003.086209490742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46003.086209490742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46003.086209490742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46003.086209490742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46003.086209490742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46003.086209490742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46003.086209490742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46003.086209490742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46003.086209490742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46003.086209490742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46003.086209490742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46003.086209490742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46003.086209490742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46003.086209490742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46003.086209490742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46003.086209490742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46003.086209490742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46003.086209490742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46003.086209490742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46003.086209490742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46003.086209490742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46003.086209490742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46003.086209490742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46003.086209490742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46003.086209490742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46003.086209490742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46003.086209490742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46003.086209490742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46003.086209490742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46003.086209490742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46003.086209490742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46003.086209490742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46003.086209490742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46003.086209490742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46003.086209490742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46003.086209490742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46003.086209490742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46003.086209490742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46003.086209490742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46003.086209490742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46003.086209490742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46003.086209490742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46003.086209490742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46003.086209490742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46003.086209490742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46003.086209490742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46003.086209490742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46003.086209490742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46003.086209490742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46003.086209490742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46003.086209490742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46003.086209490742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46003.086209490742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46003.086209490742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46003.086209490742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46003.086209490742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46003.086209490742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46003.086209490742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46003.086209490742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46003.086209490742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46003.086209490742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46003.086209490742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46003.086209490742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46003.086209490742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46003.086209490742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46003.086209490742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46003.086209490742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46003.086209490742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46003.086209490742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46003.086209490742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46003.086209490742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46003.086209490742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46003.086209490742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46003.086209490742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46003.086209490742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46003.086209490742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46003.086209490742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46003.086209490742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46003.086209490742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46003.086209490742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46003.086209490742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46003.086209490742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46003.086209490742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46003.086209490742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46003.086209490742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46003.086209490742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46003.086209490742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46003.086209490742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46003.086209490742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46003.086209490742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46003.086209490742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46003.086209490742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46003.086209490742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46003.086209490742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46003.086209490742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46003.086209490742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46003.086209490742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46003.086209490742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46003.086209490742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46003.086209490742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46003.086209490742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46003.086209490742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46003.086209490742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46003.086209490742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46003.086209490742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46003.086209490742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46003.086209490742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46003.086209490742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46003.086209490742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46003.086209490742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46003.086209490742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46003.086209490742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46003.086209490742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46003.086209490742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46003.086209490742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46003.086209490742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46003.086209490742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46003.086209490742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46003.086209490742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46003.086209490742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46003.086209490742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46003.086209490742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46003.086209490742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46003.086209490742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46003.086209490742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46003.086209490742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46003.086209490742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46003.086209490742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46003.086209490742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46003.086209490742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46003.086209490742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46003.086209490742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46003.086209490742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46003.086209490742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46003.086209490742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46003.086209490742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46003.086209490742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46003.086209490742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46003.086209490742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46003.086209490742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46003.086209490742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46003.086209490742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46003.086209490742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46003.086209490742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46003.086209490742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46003.086209490742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46003.086209490742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46003.086209490742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46003.086209490742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46003.086209490742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46003.086209490742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46003.086209490742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46003.086209490742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46003.086209490742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46003.086209490742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46003.086209490742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46003.086209490742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46003.086209490742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46003.086209490742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46003.086209490742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46003.086209490742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46003.086209490742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46003.086209490742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46003.086209490742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46003.086209490742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46003.086209490742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46003.086209490742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46003.086209490742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46003.086209490742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46003.086209490742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46003.086209490742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46003.086209490742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46003.086209490742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46003.086209490742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46003.086209490742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46003.086209490742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46003.086209490742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46003.086209490742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46003.086209490742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46003.086209490742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46003.086209490742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46003.086209490742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46003.086209490742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46003.086209490742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46003.086209490742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46003.086209490742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46003.086209490742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46003.086209490742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46003.086209490742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46003.086209490742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46003.086209490742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46003.086209490742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46003.086209490742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46003.086209490742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46003.086209490742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46003.086209490742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46003.086209490742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46003.086209490742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46003.086209490742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46003.086209490742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46003.086209490742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46003.086209490742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46003.086209490742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46003.086209490742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46003.086209490742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46003.086209490742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46003.086209490742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46003.086209490742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46003.086209490742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46003.086209490742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46003.086209490742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46003.086209490742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46003.086209490742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46003.086209490742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46003.086209490742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46003.086209490742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46003.086209490742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46003.086209490742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46003.086209490742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46003.086209490742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46003.086209490742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46003.086209490742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46003.086209490742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46003.086209490742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46003.086209490742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46003.086209490742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46003.086209490742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46003.086209490742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46003.086209490742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46003.086209490742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46003.086209490742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46003.086209490742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46003.086209490742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46003.086209490742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46003.086209490742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46003.086209490742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46003.086209490742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46003.086209490742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46003.086209490742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46003.086209490742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46003.086209490742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46003.086209490742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46003.086209490742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46003.086209490742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46003.086209490742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46003.086209490742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46003.086209490742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46003.086209490742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46003.086209490742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46003.086209490742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46003.086209490742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46003.086209490742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46003.086209490742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46003.086209490742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46003.086209490742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46003.086209490742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46003.086209490742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46003.086209490742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46003.086209490742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46003.086209490742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46003.086209490742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46003.086209490742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46003.086209490742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46003.086209490742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46003.086209490742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46003.086209490742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46003.086209490742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46003.086209490742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46003.086209490742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46003.086209490742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46003.086209490742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46003.086209490742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46003.086209490742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46003.086209490742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46003.086209490742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46003.086209490742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46003.086209490742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46003.086209490742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46003.086209490742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46003.086209490742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46003.086209490742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46003.086209490742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46003.086209490742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46003.086209490742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46003.086209490742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46003.086209490742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46003.086209490742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46003.086209490742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46003.086209490742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46003.086209490742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46003.086209490742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46003.086209490742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46003.086209490742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46003.086209490742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46003.086209490742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46003.086209490742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46003.086209490742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46003.086209490742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46003.086209490742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46003.086209490742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46003.086209490742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46003.086209490742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46003.086209490742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46003.086209490742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46003.086209490742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46003.086209490742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46003.086209490742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46003.086209490742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46003.086209490742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46003.086209490742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46003.086209490742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46003.086209490742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46003.086209490742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46003.086209490742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46003.086209490742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46003.086209490742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46003.086209490742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46003.086209490742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46003.086209490742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46003.086209490742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46003.086209490742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46003.086209490742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46003.086209490742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46003.086209490742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46003.086209490742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46003.086209490742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46003.086209490742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46003.086209490742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46003.086209490742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46003.086209490742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46003.086209490742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46003.086209490742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46003.086209490742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46003.086209490742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46003.086209490742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46003.086209490742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46003.086209490742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46003.086209490742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46003.086209490742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46003.086209490742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46003.086209490742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46003.086209490742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46003.086209490742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46003.086209490742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46003.086209490742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46003.086209490742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46003.086209490742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46003.086209490742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46003.086209490742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46003.086209490742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46003.086209490742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46003.086209490742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46003.086209490742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46003.086209490742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46003.086209490742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46003.086209490742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46003.086209490742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46003.086209490742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46003.086209490742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46003.086209490742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46003.086209490742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46003.086209490742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46003.086209490742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46003.086209490742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46003.086209490742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46003.086209490742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46003.086209490742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46003.086209490742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46003.086209490742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46003.086209490742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46003.086209490742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46003.086209490742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46003.086209490742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46003.086209490742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46003.086209490742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46003.086209490742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46003.086209490742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46003.086209490742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46003.086209490742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46003.086209490742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46003.086209490742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46003.086209490742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46003.086209490742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46003.086209490742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46003.086209490742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46003.086209490742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46003.086209490742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46003.086209490742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46003.086209490742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46003.086209490742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46003.086209490742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46003.086209490742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46003.086209490742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46003.086209490742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46003.086209490742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46003.086209490742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46003.086209490742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46003.086209490742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46003.086209490742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46003.086209490742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46003.086209490742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46003.086209490742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46003.086209490742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46003.086209490742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46003.086209490742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46003.086209490742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46003.086209490742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46003.086209490742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46003.086209490742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46003.086209490742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46003.086209490742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46003.086209490742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46003.086209490742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46003.086209490742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46003.086209490742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46003.086209490742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46003.086209490742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46003.086209490742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46003.086209490742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46003.086209490742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46003.086209490742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46003.086209490742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46003.086209490742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46003.086209490742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46003.086209490742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46003.086209490742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46003.086209490742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46003.086209490742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46003.086209490742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46003.086209490742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46003.086209490742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46003.086209490742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46003.086209490742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46003.086209490742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46003.086209490742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46003.086209490742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46003.086209490742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46003.086209490742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46003.086209490742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46003.086209490742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46003.086209490742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46003.086209490742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46003.086209490742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46003.086209490742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46003.086209490742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46003.086209490742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46003.086209490742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46003.086209490742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46003.086209490742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46003.086209490742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46003.086209490742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46003.086209490742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46003.086209490742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46003.086209490742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46003.086209490742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46003.086209490742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46003.086209490742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46003.086209490742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46003.086209490742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46003.086209490742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46003.086209490742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46003.086209490742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46003.086209490742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46003.086209490742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46003.086209490742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46003.086209490742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46003.086209490742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46003.086209490742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46003.086209490742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46003.086209490742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46003.086209490742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46003.086209490742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46003.086209490742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46003.086209490742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46003.086209490742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46003.086209490742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46003.086209490742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46003.086209490742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46003.086209490742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46003.086209490742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46003.086209490742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46003.086209490742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46003.086209490742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46003.086209490742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46003.086209490742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46003.086209490742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46003.086209490742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46003.086209490742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46003.086209490742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46003.086209490742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46003.086209490742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46003.086209490742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46003.086209490742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46003.086209490742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46003.086209490742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46003.086209490742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46003.086209490742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46003.086209490742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46003.086209490742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46003.086209490742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46003.086209490742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46003.086209490742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46003.086209490742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46003.086209490742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46003.086209490742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46003.086209490742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46003.086209490742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46003.086209490742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46003.086209490742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46003.086209490742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46003.086209490742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46003.086209490742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46003.086209490742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46003.086209490742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46003.086209490742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46003.086209490742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46003.086209490742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46003.086209490742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46003.086209490742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46003.086209490742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46003.086209490742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46003.086209490742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46003.086209490742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46003.086209490742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46003.086209490742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46003.086209490742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46003.086209490742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46003.086209490742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46003.086209490742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46003.086209490742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46003.086209490742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46003.086209490742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46003.086209490742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46003.086209490742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46003.086209490742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46003.086209490742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46003.086209490742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46003.086209490742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46003.086209490742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46003.086209490742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46003.086209490742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46003.086209490742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46003.086209490742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46003.086209490742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46003.086209490742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46003.086209490742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46003.086209490742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46003.086209490742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46003.086209490742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46003.086209490742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46003.086209490742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46003.086209490742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46003.086209490742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46003.086209490742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46003.086209490742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46003.086209490742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46003.086209490742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46003.086209490742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46003.086209490742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46003.086209490742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46003.086209490742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46003.086209490742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46003.086209490742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46003.086209490742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46003.086209490742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46003.086209490742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46003.086209490742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46003.086209490742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46003.086209490742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46003.086209490742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46003.086209490742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46003.086209490742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46003.086209490742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46003.086209490742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46003.086209490742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46003.086209490742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46003.086209490742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46003.086209490742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46003.086209490742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46003.086209490742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46003.086209490742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46003.086209490742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46003.086209490742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46003.086209490742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46003.086209490742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46003.086209490742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46003.086209490742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46003.086209490742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46003.086209490742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46003.086209490742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46003.086209490742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46003.086209490742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46003.086209490742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46003.086209490742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46003.086209490742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46003.086209490742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46003.086209490742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46003.086209490742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46003.086209490742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46003.086209490742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46003.086209490742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46003.086209490742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46003.086209490742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46003.086209490742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46003.086209490742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46003.086209490742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46003.086209490742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46003.086209490742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46003.086209490742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46003.086209490742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46003.086209490742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46003.086209490742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46003.086209490742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46003.086209490742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46003.086209490742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46003.086209490742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46003.086209490742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46003.086209490742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46003.086209490742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46003.086209490742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46003.086209490742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46003.086209490742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46003.086209490742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46003.086209490742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46003.086209490742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46003.086209490742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46003.086209490742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46003.086209490742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46003.086209490742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46003.086209490742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46003.086209490742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46003.086209490742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46003.086209490742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46003.086209490742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46003.086209490742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46003.086209490742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46003.086209490742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46003.086209490742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46003.086209490742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46003.086209490742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46003.086209490742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46003.086209490742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46003.086209490742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46003.086209490742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46003.086209490742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46003.086209490742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46003.086209490742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46003.086209490742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46003.086209490742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46003.086209490742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46003.086209490742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46003.086209490742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46003.086209490742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46003.086209490742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46003.086209490742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46003.086209490742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46003.086209490742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46003.086209490742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46003.086209490742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46003.086209490742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46003.086209490742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46003.086209490742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46003.086209490742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46003.086209490742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46003.086209490742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46003.086209490742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46003.086209490742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46003.086209490742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46003.086209490742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46003.086209490742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46003.086209490742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46003.086209490742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46003.086209490742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46003.086209490742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46003.086209490742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46003.086209490742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46003.086209490742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46003.086209490742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46003.086209490742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46003.086209490742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46003.086209490742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46003.086209490742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46003.086209490742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46003.086209490742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46003.086209490742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46003.086209490742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46003.086209490742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46003.086209490742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46003.086209490742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46003.086209490742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46003.086209490742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46003.086209490742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46003.086209490742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46003.086209490742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46003.086209490742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46003.086209490742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46003.086209490742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46003.086209490742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46003.086209490742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46003.086209490742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46003.086209490742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46003.086209490742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46003.086209490742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46003.086209490742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46003.086209490742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46003.086209490742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46003.086209490742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46003.086209490742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46003.086209490742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46003.086209490742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46003.086209490742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46003.086209490742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46003.086209490742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46003.086209490742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46003.086209490742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46003.086209490742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46003.086209490742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46003.086209490742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46003.086209490742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46003.086209490742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46003.086209490742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46003.086209490742</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299.60549189814628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4.2920659722221899</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46003.086209490742</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46003.086209490742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46003.086209490742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46003.086209490742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46003.086209490742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46003.086209490742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46003.086209490742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46003.086209259258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46003.086209259258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46003.086209259258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46003.086209259258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46003.086209259258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46003.086209259258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46003.086209259258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46003.086209259258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46003.086209259258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46003.086209259258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46003.086209259258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46003.086209259258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46003.086209259258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46003.086209259258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46003.086209259258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46003.086209259258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46003.086209259258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46003.086209259258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46003.086209259258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46003.086209259258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46003.086209259258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46003.086209259258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46003.086209259258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46003.086209259258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46003.086209259258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46003.086209259258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46003.086209259258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46003.086209259258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46003.086209259258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46003.086209259258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46003.086209259258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46003.086209259258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46003.086209259258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46003.086209259258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46003.086209259258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46003.086209259258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46003.086209259258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46003.086209259258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46003.086209259258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46003.086209259258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46003.086209259258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46003.086209259258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46003.086209259258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46003.086209259258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46003.086209259258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46003.086209259258</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111.25414930555417</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39111</v>
      </c>
      <c r="F3" s="38">
        <v>45926.188877314817</v>
      </c>
      <c r="G3" s="101">
        <f t="shared" ref="G3" ca="1" si="0">IFERROR(NOW()-F3,"")</f>
        <v>76.89733217592584</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39111</v>
      </c>
      <c r="F4" s="103">
        <v>45948.661111111112</v>
      </c>
      <c r="G4" s="104">
        <f t="shared" ref="G4" ca="1" si="1">IFERROR(NOW()-F4,"")</f>
        <v>54.425098379630072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21.712910879628907</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5.9787210648137261</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0.96669560185546288</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46003.086209259258</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46003.086209259258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46003.086209259258</v>
      </c>
      <c r="H10" s="152"/>
      <c r="I10" s="151" t="str">
        <f>IFERROR(VLOOKUP(D10,[1]DB!A:F,6,0),"")</f>
        <v/>
      </c>
      <c r="J10" s="151" t="str">
        <f>IFERROR(VLOOKUP(D10,[1]DB!A:G,7,0),"")</f>
        <v/>
      </c>
      <c r="K10" s="151"/>
      <c r="L10" s="151" t="str">
        <f>IFERROR(VLOOKUP(D10,[1]DB!A:I,9,0),"")</f>
        <v/>
      </c>
      <c r="M10" s="151"/>
    </row>
    <row r="11" spans="1:13">
      <c r="A11" s="151"/>
      <c r="B11" s="151" t="str">
        <f>IFERROR(VLOOKUP(D11,[1]DB!A:K,11,0),"")</f>
        <v>R4</v>
      </c>
      <c r="C11" s="151"/>
      <c r="D11" s="151" t="s">
        <v>39140</v>
      </c>
      <c r="E11" s="151"/>
      <c r="F11" s="152"/>
      <c r="G11" s="153">
        <f t="shared" ca="1" si="3"/>
        <v>46003.086209490742</v>
      </c>
      <c r="H11" s="152"/>
      <c r="I11" s="151" t="str">
        <f>IFERROR(VLOOKUP(D11,[1]DB!A:F,6,0),"")</f>
        <v>Generator-SG</v>
      </c>
      <c r="J11" s="151" t="str">
        <f>IFERROR(VLOOKUP(D11,[1]DB!A:G,7,0),"")</f>
        <v>No BB Shifted</v>
      </c>
      <c r="K11" s="151"/>
      <c r="L11" s="151" t="str">
        <f>IFERROR(VLOOKUP(D11,[1]DB!A:I,9,0),"")</f>
        <v>Latis</v>
      </c>
      <c r="M11" s="151"/>
    </row>
    <row r="12" spans="1:13">
      <c r="A12" s="151"/>
      <c r="B12" s="151" t="str">
        <f>IFERROR(VLOOKUP(D12,[1]DB!A:K,11,0),"")</f>
        <v/>
      </c>
      <c r="C12" s="151"/>
      <c r="D12" s="151"/>
      <c r="E12" s="151"/>
      <c r="F12" s="152"/>
      <c r="G12" s="153">
        <f t="shared" ca="1" si="3"/>
        <v>46003.086209490742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46003.086209490742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46003.086209490742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46003.086209490742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46003.086209490742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46003.086209490742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46003.086209490742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46003.086209490742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46003.086209490742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46003.086209490742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46003.086209490742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46003.086209490742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46003.086209490742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46003.086209490742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46003.086209490742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46003.086209490742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46003.086209490742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46003.086209490742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46003.086209490742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46003.086209490742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46003.086209490742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46003.086209490742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46003.086209490742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46003.086209490742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46003.086209490742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46003.086209490742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46003.086209490742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46003.086209490742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46003.086209490742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46003.086209490742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46003.086209490742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46003.086209490742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46003.086209490742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46003.086209490742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46003.086209490742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46003.086209490742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46003.086209490742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46003.086209490742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46003.086209490742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46003.086209490742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46003.086209490742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46003.086209490742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46003.086209490742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46003.086209490742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46003.086209490742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46003.086209490742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46003.086209490742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46003.086209490742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46003.086209490742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46003.086209490742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46003.086209490742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46003.086209490742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46003.086209490742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46003.086209490742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46003.086209490742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46003.086209490742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46003.086209490742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46003.086209490742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46003.086209490742</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46003.086209490742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46003.086209490742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46003.086209490742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46003.086209490742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46003.086209490742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46003.086209490742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46003.086209490742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46003.086209490742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46003.086209490742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46003.086209490742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46003.086209490742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46003.086209490742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46003.086209490742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46003.086209490742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46003.086209490742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46003.086209490742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46003.086209490742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46003.086209490742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46003.086209490742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46003.086209490742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46003.086209490742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46003.086209490742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46003.086209490742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46003.086209490742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46003.086209490742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46003.086209490742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46003.086209490742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46003.086209490742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46003.086209490742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46003.086209490742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46003.086209490742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46003.086209490742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46003.086209490742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46003.086209490742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46003.086209490742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46003.086209490742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46003.086209490742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46003.086209490742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46003.086209490742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46003.086209490742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46003.086209490742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46003.086209490742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46003.086209490742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46003.086209490742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46003.086209490742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46003.086209490742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46003.086209490742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46003.086209490742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46003.086209490742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46003.086209490742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46003.086209490742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46003.086209490742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46003.086209490742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46003.086209490742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46003.086209490742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46003.086209490742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46003.086209490742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46003.086209490742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46003.086209490742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46003.086209490742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46003.086209490742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46003.086209490742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46003.086209490742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46003.086209490742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46003.086209490742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46003.086209490742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46003.086209490742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46003.086209490742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46003.086209490742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46003.086209490742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46003.086209490742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46003.086209490742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46003.086209490742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46003.086209490742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46003.086209490742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46003.086209490742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46003.086209490742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46003.086209490742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46003.086209490742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46003.086209490742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46003.086209490742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46003.086209490742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46003.086209490742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46003.086209490742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46003.086209490742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46003.086209490742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46003.086209490742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46003.086209490742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46003.086209490742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46003.086209490742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46003.086209490742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46003.086209490742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46003.086209490742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46003.086209490742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46003.086209490742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46003.086209490742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46003.086209490742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46003.086209490742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46003.086209490742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46003.086209490742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46003.086209490742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46003.086209490742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46003.086209490742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46003.086209490742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46003.086209490742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46003.086209490742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46003.086209490742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46003.086209490742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46003.086209490742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46003.086209490742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46003.086209490742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46003.086209490742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46003.086209490742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46003.086209490742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46003.086209490742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46003.086209490742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46003.086209490742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46003.086209490742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46003.086209490742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46003.086209490742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46003.086209490742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46003.086209490742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46003.086209490742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46003.086209490742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46003.086209490742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46003.086209490742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46003.086209490742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46003.086209490742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46003.086209490742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46003.086209490742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46003.086209490742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46003.086209490742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46003.086209490742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46003.086209490742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46003.086209490742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46003.086209490742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46003.086209490742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46003.086209490742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46003.086209490742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46003.086209490742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46003.086209490742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46003.086209490742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46003.086209490742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46003.086209490742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46003.086209490742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46003.086209490742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46003.086209490742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46003.086209490742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46003.086209490742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46003.086209490742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46003.086209490742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46003.086209490742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46003.086209490742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46003.086209490742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46003.086209490742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46003.086209490742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46003.086209490742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46003.086209490742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46003.086209490742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46003.086209490742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46003.086209490742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46003.086209490742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46003.086209490742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46003.086209490742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46003.086209490742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46003.086209490742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46003.086209490742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46003.086209490742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46003.086209490742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46003.086209490742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46003.086209490742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46003.086209490742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46003.086209490742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46003.086209490742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46003.086209490742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46003.086209490742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46003.086209490742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46003.086209490742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46003.086209490742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46003.086209490742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46003.086209490742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46003.086209490742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46003.086209490742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46003.086209490742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46003.086209490742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46003.086209490742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46003.086209490742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46003.086209490742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46003.086209490742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46003.086209490742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46003.086209490742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46003.086209490742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46003.086209490742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46003.086209490742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46003.086209490742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46003.086209490742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46003.086209490742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46003.086209490742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46003.086209490742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46003.086209490742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46003.086209490742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46003.086209490742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46003.086209490742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46003.086209490742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46003.086209490742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46003.086209490742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46003.086209490742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46003.086209490742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46003.086209490742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46003.086209490742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46003.086209490742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46003.086209490742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46003.086209490742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46003.086209490742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46003.086209490742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46003.086209490742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46003.086209490742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46003.086209490742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46003.086209490742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46003.086209490742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46003.086209490742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46003.086209490742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46003.086209490742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46003.086209490742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46003.086209490742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46003.086209490742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46003.086209490742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46003.086209490742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46003.086209490742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46003.086209490742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46003.086209490742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46003.086209490742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46003.086209490742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46003.086209490742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46003.086209490742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46003.086209490742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46003.086209490742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46003.086209490742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46003.086209490742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46003.086209490742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46003.086209490742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46003.086209490742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46003.086209490742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46003.086209490742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46003.086209490742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46003.086209490742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46003.086209490742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46003.086209490742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46003.086209490742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46003.086209490742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46003.086209490742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46003.086209490742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46003.086209490742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46003.086209490742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46003.086209490742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46003.086209490742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46003.086209490742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46003.086209490742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46003.086209490742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46003.086209490742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46003.086209490742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46003.086209490742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46003.086209490742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46003.086209490742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46003.086209490742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46003.086209490742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46003.086209490742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46003.086209490742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46003.086209490742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46003.086209490742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46003.086209490742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46003.086209490742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46003.086209490742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46003.086209490742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46003.086209490742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46003.086209490742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46003.086209490742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46003.086209490742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46003.086209490742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46003.086209490742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46003.086209490742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46003.086209490742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46003.086209490742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46003.086209490742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46003.086209490742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46003.086209490742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46003.086209490742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46003.086209490742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46003.086209490742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46003.086209490742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46003.086209490742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46003.086209490742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46003.086209490742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46003.086209490742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46003.086209490742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46003.086209490742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46003.086209490742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46003.086209490742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46003.086209490742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46003.086209490742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46003.086209490742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46003.086209490742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46003.086209490742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46003.086209490742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46003.086209490742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46003.086209490742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46003.086209490742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46003.086209490742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46003.086209490742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46003.086209490742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46003.086209490742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46003.086209490742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46003.086209490742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46003.086209490742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46003.086209490742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46003.086209490742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46003.086209490742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46003.086209490742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46003.086209490742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46003.086209490742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46003.086209490742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46003.086209490742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46003.086209490742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46003.086209490742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46003.086209490742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46003.086209490742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46003.086209490742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46003.086209490742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46003.086209490742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46003.086209490742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46003.086209490742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46003.086209490742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46003.086209490742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46003.086209490742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46003.086209490742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46003.086209490742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46003.086209490742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46003.086209490742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46003.086209490742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46003.086209490742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46003.086209490742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46003.086209490742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46003.086209490742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46003.086209490742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46003.086209490742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46003.086209490742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46003.086209490742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46003.086209490742</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46003.086209490742</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