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24" documentId="13_ncr:1_{F6CB121F-512D-4AA6-A0C1-0FB36C537598}" xr6:coauthVersionLast="47" xr6:coauthVersionMax="47" xr10:uidLastSave="{28285800-E7F0-47D5-A39D-68B3B380361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<sst xmlns="http://schemas.openxmlformats.org/spreadsheetml/2006/main" count="179003" uniqueCount="39093">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</sst>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294.98875196759036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45957.937177893516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45957.937177893516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45957.937177893516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45957.937177893516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45957.937177893516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45957.937177893516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45957.937177893516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45957.937177893516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45957.937177893516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45957.937177893516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45957.937177893516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45957.937177893516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45957.937177893516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45957.937177893516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45957.937177893516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45957.937177893516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45957.937177893516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45957.937177893516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45957.937177893516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45957.937177893516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45957.937177893516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45957.937177893516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45957.937177893516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45957.937177893516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45957.937177893516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45957.937177893516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45957.937177893516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45957.937177893516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45957.937177893516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45957.937177893516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45957.937177893516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45957.937177893516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45957.937177893516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45957.937177893516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45957.937177893516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45957.937177893516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45957.937177893516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45957.937177893516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45957.937177893516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45957.937177893516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45957.937177893516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45957.937177893516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45957.937177893516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45957.937177893516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45957.937177893516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45957.937177893516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45957.937177893516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45957.937177893516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45957.937177893516</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45957.937177893516</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132.93733993055503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1.5638541663065553E-2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45957.937177893516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45957.937177893516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45957.937177893516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45957.937177893516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45957.937177893516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45957.937177893516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45957.937177893516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45957.937177893516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45957.937177893516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45957.937177893516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45957.937177893516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45957.937177893516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45957.937177893516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45957.937177893516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45957.937177893516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45957.937177893516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45957.937177893516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45957.937177893516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45957.937177893516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45957.937177893516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45957.937177893516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45957.937177893516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45957.937177893516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45957.937177893516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45957.937177893516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45957.937177893516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45957.937177893516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45957.937177893516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45957.937177893516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45957.937177893516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45957.937177893516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45957.937177893516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45957.937177893516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45957.937177893516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45957.937177893516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45957.937177893516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45957.937177893516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45957.937177893516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45957.937177893516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45957.937177893516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45957.937177893516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45957.937177893516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45957.937177893516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45957.937177893516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45957.937177893516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45957.937177893516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45957.937177893516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45957.937177893516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45957.937177893516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45957.937177893516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45957.937177893516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45957.937177893516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45957.937177893516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45957.937177893516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45957.937177893516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45957.937177893516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45957.937177893516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45957.937177893516</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45957.937177893516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45957.937177893516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45957.937177893516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45957.937177893516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45957.937177893516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45957.937177893516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45957.937177893516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45957.937177893516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45957.937177893516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45957.937177893516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45957.937177893516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45957.937177893516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45957.937177893516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45957.937177893516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45957.937177893516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45957.937177893516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45957.937177893516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45957.937177893516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45957.937177893516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45957.937177893516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45957.937177893516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45957.937177893516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45957.937177893516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45957.937177893516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45957.937177893516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45957.937177893516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45957.937177893516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45957.937177893516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45957.937177893516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45957.937177893516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45957.937177893516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45957.937177893516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45957.937177893516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45957.937177893516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45957.937177893516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45957.937177893516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45957.937177893516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45957.937177893516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45957.937177893516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45957.937177893516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45957.937177893516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45957.937177893516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45957.937177893516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45957.937177893516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45957.937177893516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45957.937177893516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45957.937177893516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45957.937177893516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45957.937177893516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45957.937177893516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45957.937177893516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45957.937177893516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45957.937177893516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45957.937177893516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45957.937177893516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45957.937177893516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45957.937177893516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45957.937177893516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45957.937177893516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45957.937177893516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45957.937177893516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45957.937177893516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45957.937177893516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45957.937177893516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45957.937177893516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45957.937177893516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45957.937177893516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45957.937177893516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45957.937177893516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45957.937177893516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45957.937177893516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45957.937177893516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45957.937177893516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45957.937177893516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45957.937177893516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45957.937177893516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45957.937177893516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45957.937177893516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45957.937177893516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45957.937177893516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45957.937177893516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45957.937177893516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45957.937177893516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45957.937177893516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45957.937177893516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45957.937177893516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45957.937177893516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45957.937177893516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45957.937177893516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45957.937177893516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45957.937177893516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45957.937177893516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45957.937177893516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45957.937177893516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45957.937177893516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45957.937177893516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45957.937177893516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45957.937177893516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45957.937177893516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45957.937177893516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45957.937177893516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45957.937177893516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45957.937177893516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45957.937177893516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45957.937177893516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45957.937177893516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45957.937177893516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45957.937177893516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45957.937177893516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45957.937177893516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45957.937177893516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45957.937177893516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45957.937177893516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45957.937177893516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45957.937177893516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45957.937177893516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45957.937177893516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45957.937177893516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45957.937177893516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45957.937177893516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45957.937177893516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45957.937177893516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45957.937177893516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45957.937177893516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45957.937177893516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45957.937177893516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45957.937177893516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45957.937177893516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45957.937177893516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45957.937177893516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45957.937177893516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45957.937177893516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45957.937177893516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45957.937177893516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45957.937177893516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45957.937177893516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45957.937177893516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45957.937177893516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45957.937177893516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45957.937177893516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45957.937177893516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45957.937177893516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45957.937177893516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45957.937177893516</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45957.937177893516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45957.937177893516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45957.937177893516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45957.937177893516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45957.937177893516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45957.937177893516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45957.937177893516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45957.937177893516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45957.937177893516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45957.937177893516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45957.937177893516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45957.937177893516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45957.937177893516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45957.937177893516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45957.937177893516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45957.937177893516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45957.937177893516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45957.937177893516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45957.937177893516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45957.937177893516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45957.937177893516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45957.937177893516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45957.937177893516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45957.937177893516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45957.937177893516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45957.937177893516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45957.937177893516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45957.937177893516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45957.937177893516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45957.937177893516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45957.937177893516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45957.937177893516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45957.937177893516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45957.937177893516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45957.937177893516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45957.937177893516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45957.937177893516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45957.937177893516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45957.937177893516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45957.937177893516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45957.937177893516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45957.937177893516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45957.937177893516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45957.937177893516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45957.937177893516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45957.937177893516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45957.937177893516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45957.937177893516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45957.937177893516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45957.937177893516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45957.937177893516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45957.937177893516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45957.937177893516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45957.937177893516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45957.937177893516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45957.937177893516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45957.937177893516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45957.937177893516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45957.937177893516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45957.937177893516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45957.937177893516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45957.937177893516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45957.937177893516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45957.937177893516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45957.937177893516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45957.937177893516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45957.937177893516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45957.937177893516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45957.937177893516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45957.937177893516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45957.937177893516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45957.937177893516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45957.937177893516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45957.937177893516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45957.937177893516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45957.937177893516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45957.937177893516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45957.937177893516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45957.937177893516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45957.937177893516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45957.937177893516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45957.937177893516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45957.937177893516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45957.937177893516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45957.937177893516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45957.937177893516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45957.937177893516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45957.937177893516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45957.937177893516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45957.937177893516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45957.937177893516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45957.937177893516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45957.937177893516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45957.937177893516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45957.937177893516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45957.937177893516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45957.937177893516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45957.937177893516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45957.937177893516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45957.937177893516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45957.937177893516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45957.937177893516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45957.937177893516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45957.937177893516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45957.937177893516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45957.937177893516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45957.937177893516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45957.937177893516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45957.937177893516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45957.937177893516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45957.937177893516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45957.937177893516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45957.937177893516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45957.937177893516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45957.937177893516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45957.937177893516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45957.937177893516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45957.937177893516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45957.937177893516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45957.937177893516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45957.937177893516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45957.937177893516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45957.937177893516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45957.937177893516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45957.937177893516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45957.937177893516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45957.937177893516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45957.937177893516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45957.937177893516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45957.937177893516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45957.937177893516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45957.937177893516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45957.937177893516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45957.937177893516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45957.937177893516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45957.937177893516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45957.937177893516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45957.937177893516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45957.937177893516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45957.937177893516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45957.937177893516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45957.937177893516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45957.937177893516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45957.937177893516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45957.937177893516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45957.937177893516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45957.937177893516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45957.937177893516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45957.937177893516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45957.937177893516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45957.937177893516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45957.937177893516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45957.937177893516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45957.937177893516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45957.937177893516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45957.937177893516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45957.937177893516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45957.937177893516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45957.937177893516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45957.937177893516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45957.937177893516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45957.937177893516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45957.937177893516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45957.937177893516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45957.937177893516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45957.937177893516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45957.937177893516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45957.937177893516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45957.937177893516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45957.937177893516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45957.937177893516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45957.937177893516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45957.937177893516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45957.937177893516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45957.937177893516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45957.937177893516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45957.937177893516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45957.937177893516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45957.937177893516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45957.937177893516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45957.937177893516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45957.937177893516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45957.937177893516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45957.937177893516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45957.937177893516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45957.937177893516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45957.937177893516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45957.937177893516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45957.937177893516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45957.937177893516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45957.937177893516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45957.937177893516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45957.937177893516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45957.937177893516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45957.937177893516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45957.937177893516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45957.937177893516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45957.937177893516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45957.937177893516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45957.937177893516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45957.937177893516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45957.937177893516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45957.937177893516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45957.937177893516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45957.937177893516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45957.937177893516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45957.937177893516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45957.937177893516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45957.937177893516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45957.937177893516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45957.937177893516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45957.937177893516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45957.937177893516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45957.937177893516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45957.937177893516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45957.937177893516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45957.937177893516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45957.937177893516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45957.937177893516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45957.937177893516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45957.937177893516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45957.937177893516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45957.937177893516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45957.937177893516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45957.937177893516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45957.937177893516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45957.937177893516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45957.937177893516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45957.937177893516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45957.937177893516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45957.937177893516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45957.937177893516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45957.937177893516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45957.937177893516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45957.937177893516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45957.937177893516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45957.937177893516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45957.937177893516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45957.937177893516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45957.937177893516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45957.937177893516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45957.937177893516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45957.937177893516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45957.937177893516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45957.937177893516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45957.937177893516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45957.937177893516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45957.937177893516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45957.937177893516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45957.937177893516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45957.937177893516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45957.937177893516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45957.937177893516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45957.937177893516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45957.937177893516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45957.937177893516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45957.937177893516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45957.937177893516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45957.937177893516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45957.937177893516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45957.937177893516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45957.937177893516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45957.937177893516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45957.937177893516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45957.937177893516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45957.937177893516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45957.937177893516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45957.937177893516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45957.937177893516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45957.937177893516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45957.937177893516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45957.937177893516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45957.937177893516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45957.937177893516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45957.937177893516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45957.937177893516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45957.937177893516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45957.937177893516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45957.937177893516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45957.937177893516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45957.937177893516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45957.937177893516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45957.937177893516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45957.937177893516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45957.937177893516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45957.937177893516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45957.937177893516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45957.937177893516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45957.937177893516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45957.937177893516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45957.937177893516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45957.937177893516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45957.937177893516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45957.937177893516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45957.937177893516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45957.937177893516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45957.937177893516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45957.937177893516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45957.937177893516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45957.937177893516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45957.937177893516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45957.937177893516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45957.937177893516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45957.937177893516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45957.937177893516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45957.937177893516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45957.937177893516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45957.937177893516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45957.937177893516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45957.937177893516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45957.937177893516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45957.937177893516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45957.937177893516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45957.937177893516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45957.937177893516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45957.937177893516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45957.937177893516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45957.937177893516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45957.937177893516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45957.937177893516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45957.937177893516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45957.937177893516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45957.937177893516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45957.937177893516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45957.937177893516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45957.937177893516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45957.937177893516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45957.937177893516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45957.937177893516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45957.937177893516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45957.937177893516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45957.937177893516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45957.937177893516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45957.937177893516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45957.937177893516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45957.937177893516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45957.937177893516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45957.937177893516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45957.937177893516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45957.937177893516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45957.937177893516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45957.937177893516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45957.937177893516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45957.937177893516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45957.937177893516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45957.937177893516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45957.937177893516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45957.937177893516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45957.937177893516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45957.937177893516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45957.937177893516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45957.937177893516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45957.937177893516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45957.937177893516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45957.937177893516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45957.937177893516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45957.937177893516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45957.937177893516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45957.937177893516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45957.937177893516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45957.937177893516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45957.937177893516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45957.937177893516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45957.937177893516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45957.937177893516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45957.937177893516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45957.937177893516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45957.937177893516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45957.937177893516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45957.937177893516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45957.937177893516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45957.937177893516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45957.937177893516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45957.937177893516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45957.937177893516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45957.937177893516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45957.937177893516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45957.937177893516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45957.937177893516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45957.937177893516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45957.937177893516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45957.937177893516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45957.937177893516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45957.937177893516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45957.937177893516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45957.937177893516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45957.937177893516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45957.937177893516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45957.937177893516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45957.937177893516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45957.937177893516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45957.937177893516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45957.937177893516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45957.937177893516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45957.937177893516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45957.937177893516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45957.937177893516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45957.937177893516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45957.937177893516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45957.937177893516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45957.937177893516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45957.937177893516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45957.937177893516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45957.937177893516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45957.937177893516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45957.937177893516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45957.937177893516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45957.937177893516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45957.937177893516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45957.937177893516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45957.937177893516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45957.937177893516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45957.937177893516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45957.937177893516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45957.937177893516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45957.937177893516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45957.937177893516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45957.937177893516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45957.937177893516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45957.937177893516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45957.937177893516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45957.937177893516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45957.937177893516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45957.937177893516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45957.937177893516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45957.937177893516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45957.937177893516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45957.937177893516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45957.937177893516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45957.937177893516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45957.937177893516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45957.937177893516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45957.937177893516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45957.937177893516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45957.937177893516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45957.937177893516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45957.937177893516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45957.937177893516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45957.937177893516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45957.937177893516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45957.937177893516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45957.937177893516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45957.937177893516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45957.937177893516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45957.937177893516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45957.937177893516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45957.937177893516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45957.937177893516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45957.937177893516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45957.937177893516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45957.937177893516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45957.937177893516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45957.937177893516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45957.937177893516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45957.937177893516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45957.937177893516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45957.937177893516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45957.937177893516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45957.937177893516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45957.937177893516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45957.937177893516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45957.937177893516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45957.937177893516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45957.937177893516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45957.937177893516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45957.937177893516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45957.937177893516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45957.937177893516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45957.937177893516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45957.937177893516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45957.937177893516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45957.937177893516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45957.937177893516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45957.937177893516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45957.937177893516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45957.937177893516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45957.937177893516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45957.937177893516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45957.937177893516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45957.937177893516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45957.937177893516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45957.937177893516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45957.937177893516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45957.937177893516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45957.937177893516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45957.937177893516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45957.937177893516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45957.937177893516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45957.937177893516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45957.937177893516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45957.937177893516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45957.937177893516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45957.937177893516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45957.937177893516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45957.937177893516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45957.937177893516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45957.937177893516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45957.937177893516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45957.937177893516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45957.937177893516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45957.937177893516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45957.937177893516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45957.937177893516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45957.937177893516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45957.937177893516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45957.937177893516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45957.937177893516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45957.937177893516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45957.937177893516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45957.937177893516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45957.937177893516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45957.937177893516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45957.937177893516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45957.937177893516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45957.937177893516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45957.937177893516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45957.937177893516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45957.937177893516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45957.937177893516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45957.937177893516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45957.937177893516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45957.937177893516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45957.937177893516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45957.937177893516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45957.937177893516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45957.937177893516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45957.937177893516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45957.937177893516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45957.937177893516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45957.937177893516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45957.937177893516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45957.937177893516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45957.937177893516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45957.937177893516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45957.937177893516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45957.937177893516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45957.937177893516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45957.937177893516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45957.937177893516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45957.937177893516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45957.937177893516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45957.937177893516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45957.937177893516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45957.937177893516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45957.937177893516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45957.937177893516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45957.937177893516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45957.937177893516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45957.937177893516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45957.937177893516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45957.937177893516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45957.937177893516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45957.937177893516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45957.937177893516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45957.937177893516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45957.937177893516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45957.937177893516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45957.937177893516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45957.937177893516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45957.937177893516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45957.937177893516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45957.937177893516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45957.937177893516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45957.937177893516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45957.937177893516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45957.937177893516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45957.937177893516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45957.937177893516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45957.937177893516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45957.937177893516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45957.937177893516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45957.937177893516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45957.937177893516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45957.937177893516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45957.937177893516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45957.937177893516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45957.937177893516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45957.937177893516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45957.937177893516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45957.937177893516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45957.937177893516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45957.937177893516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45957.937177893516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45957.937177893516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45957.937177893516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45957.937177893516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45957.937177893516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45957.937177893516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45957.937177893516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45957.937177893516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45957.937177893516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45957.937177893516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45957.937177893516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45957.937177893516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45957.937177893516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45957.937177893516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45957.937177893516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45957.937177893516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45957.937177893516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45957.937177893516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45957.937177893516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45957.937177893516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45957.937177893516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45957.937177893516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45957.937177893516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45957.937177893516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45957.937177893516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45957.937177893516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45957.937177893516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45957.937177893516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45957.937177893516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45957.937177893516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45957.937177893516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45957.937177893516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45957.937177893516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45957.937177893516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45957.937177893516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45957.937177893516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45957.937177893516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45957.937177893516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45957.937177893516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45957.937177893516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45957.937177893516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45957.937177893516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45957.937177893516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45957.937177893516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45957.937177893516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45957.937177893516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45957.937177893516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45957.937177893516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45957.937177893516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45957.937177893516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45957.937177893516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45957.937177893516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45957.937177893516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45957.937177893516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45957.937177893516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45957.937177893516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45957.937177893516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45957.937177893516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45957.937177893516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45957.937177893516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45957.937177893516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45957.937177893516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45957.937177893516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45957.937177893516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45957.937177893516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45957.937177893516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45957.937177893516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45957.937177893516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45957.937177893516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45957.937177893516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45957.937177893516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45957.937177893516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45957.937177893516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45957.937177893516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45957.937177893516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45957.937177893516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45957.937177893516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45957.937177893516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45957.937177893516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45957.937177893516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45957.937177893516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45957.937177893516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45957.937177893516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45957.937177893516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45957.937177893516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45957.937177893516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45957.937177893516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45957.937177893516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45957.937177893516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45957.937177893516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45957.937177893516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45957.937177893516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45957.937177893516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45957.937177893516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45957.937177893516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45957.937177893516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45957.937177893516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45957.937177893516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45957.937177893516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45957.937177893516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45957.937177893516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45957.937177893516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45957.937177893516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45957.937177893516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45957.937177893516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45957.937177893516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45957.937177893516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45957.937177893516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45957.937177893516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45957.937177893516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45957.937177893516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45957.937177893516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45957.937177893516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45957.937177893516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45957.937177893516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45957.937177893516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45957.937177893516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45957.937177893516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45957.937177893516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45957.937177893516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45957.937177893516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45957.937177893516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45957.937177893516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45957.937177893516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45957.937177893516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45957.937177893516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45957.937177893516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45957.937177893516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45957.937177893516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45957.937177893516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45957.937177893516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45957.937177893516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45957.937177893516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45957.937177893516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45957.937177893516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45957.937177893516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45957.937177893516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45957.937177893516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45957.937177893516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45957.937177893516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45957.937177893516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45957.937177893516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45957.937177893516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45957.937177893516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45957.937177893516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45957.937177893516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45957.937177893516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45957.937177893516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45957.937177893516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45957.937177893516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45957.937177893516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45957.937177893516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45957.937177893516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45957.937177893516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45957.937177893516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45957.937177893516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45957.937177893516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45957.937177893516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45957.937177893516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45957.937177893516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45957.937177893516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45957.937177893516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45957.937177893516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45957.937177893516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45957.937177893516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45957.937177893516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45957.937177893516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45957.937177893516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45957.937177893516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45957.937177893516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45957.937177893516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45957.937177893516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45957.937177893516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45957.937177893516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45957.937177893516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45957.937177893516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45957.937177893516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45957.937177893516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45957.937177893516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45957.937177893516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45957.937177893516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45957.937177893516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45957.937177893516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45957.937177893516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45957.937177893516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45957.937177893516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45957.937177893516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45957.937177893516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45957.937177893516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45957.937177893516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45957.937177893516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45957.937177893516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45957.937177893516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45957.937177893516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45957.937177893516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45957.937177893516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45957.937177893516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45957.937177893516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45957.937177893516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45957.937177893516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45957.937177893516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45957.937177893516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45957.937177893516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45957.937177893516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45957.937177893516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45957.937177893516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45957.937177893516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45957.937177893516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45957.937177893516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45957.937177893516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45957.937177893516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45957.937177893516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45957.937177893516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45957.937177893516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45957.937177893516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45957.937177893516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45957.937177893516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45957.937177893516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45957.937177893516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45957.937177893516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45957.937177893516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45957.937177893516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45957.937177893516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45957.937177893516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45957.937177893516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45957.937177893516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45957.937177893516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45957.937177893516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45957.937177893516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45957.937177893516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45957.937177893516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45957.937177893516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45957.937177893516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45957.937177893516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45957.937177893516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45957.937177893516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45957.937177893516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45957.937177893516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45957.937177893516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45957.937177893516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45957.937177893516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45957.937177893516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45957.937177893516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45957.937177893516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45957.937177893516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45957.937177893516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45957.937177893516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45957.937177893516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45957.937177893516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45957.937177893516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45957.937177893516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45957.937177893516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45957.937177893516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45957.937177893516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45957.937177893516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45957.937177893516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45957.937177893516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45957.937177893516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45957.937177893516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45957.937177893516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45957.937177893516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45957.937177893516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45957.937177893516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45957.937177893516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45957.937177893516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45957.937177893516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45957.937177893516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45957.937177893516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45957.937177893516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45957.937177893516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45957.937177893516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45957.937177893516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45957.937177893516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45957.937177893516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45957.937177893516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45957.937177893516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45957.937177893516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45957.937177893516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45957.937177893516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45957.937177893516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45957.937177893516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45957.937177893516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45957.937177893516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45957.937177893516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45957.937177893516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45957.937177893516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45957.937177893516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45957.937177893516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45957.937177893516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45957.937177893516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45957.937177893516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45957.937177893516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45957.937177893516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45957.937177893516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45957.937177893516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45957.937177893516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45957.937177893516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45957.937177893516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45957.937177893516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45957.937177893516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45957.937177893516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45957.937177893516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45957.937177893516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45957.937177893516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45957.937177893516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45957.937177893516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45957.937177893516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45957.937177893516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45957.937177893516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45957.937177893516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45957.937177893516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45957.937177893516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45957.937177893516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45957.937177893516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45957.937177893516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45957.937177893516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45957.937177893516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45957.937177893516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45957.937177893516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45957.937177893516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45957.937177893516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45957.937177893516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45957.937177893516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45957.937177893516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45957.937177893516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45957.937177893516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45957.937177893516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45957.937177893516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45957.937177893516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45957.937177893516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45957.937177893516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45957.937177893516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45957.937177893516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45957.937177893516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45957.937177893516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45957.937177893516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45957.937177893516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45957.937177893516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45957.937177893516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45957.937177893516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45957.937177893516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45957.937177893516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45957.937177893516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45957.937177893516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45957.937177893516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45957.937177893516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45957.937177893516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45957.937177893516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45957.937177893516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45957.937177893516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45957.937177893516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45957.937177893516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45957.937177893516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45957.937177893516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45957.937177893516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45957.937177893516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45957.937177893516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45957.937177893516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45957.937177893516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45957.937177893516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45957.937177893516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45957.937177893516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45957.937177893516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45957.937177893516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45957.937177893516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45957.937177893516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45957.937177893516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45957.937177893516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45957.937177893516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45957.937177893516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45957.937177893516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45957.937177893516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45957.937177893516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45957.937177893516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45957.937177893516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45957.937177893516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45957.937177893516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45957.937177893516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45957.937177893516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45957.937177893516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45957.937177893516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45957.937177893516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45957.937177893516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45957.937177893516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45957.937177893516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45957.937177893516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45957.937177893516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45957.937177893516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45957.937177893516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45957.937177893516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45957.937177893516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45957.937177893516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45957.937177893516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45957.937177893516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45957.937177893516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45957.937177893516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45957.937177893516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45957.937177893516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45957.937177893516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45957.937177893516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45957.937177893516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45957.937177893516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45957.937177893516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45957.937177893516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45957.937177893516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45957.937177893516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45957.937177893516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45957.937177893516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45957.937177893516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45957.937177893516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45957.937177893516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45957.937177893516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45957.937177893516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45957.937177893516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45957.937177893516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45957.937177893516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45957.937177893516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45957.937177893516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45957.937177893516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45957.937177893516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45957.937177893516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45957.937177893516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45957.937177893516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45957.937177893516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45957.937177893516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45957.937177893516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45957.937177893516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45957.937177893516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45957.937177893516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45957.937177893516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45957.937177893516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45957.937177893516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45957.937177893516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45957.937177893516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45957.937177893516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45957.937177893516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45957.937177893516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45957.937177893516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45957.937177893516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45957.937177893516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45957.937177893516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45957.937177893516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45957.937177893516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45957.937177893516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45957.937177893516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45957.937177893516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45957.937177893516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45957.937177893516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45957.937177893516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45957.937177893516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45957.937177893516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45957.937177893516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45957.937177893516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45957.937177893516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45957.937177893516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45957.937177893516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45957.937177893516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45957.937177893516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45957.937177893516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45957.937177893516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45957.937177893516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45957.937177893516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45957.937177893516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45957.937177893516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45957.937177893516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45957.937177893516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45957.937177893516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45957.937177893516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45957.937177893516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45957.937177893516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45957.937177893516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45957.937177893516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45957.937177893516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45957.937177893516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45957.937177893516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45957.937177893516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45957.937177893516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45957.937177893516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45957.937177893516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45957.937177893516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45957.937177893516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45957.937177893516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45957.937177893516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45957.937177893516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45957.937177893516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45957.937177893516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45957.937177893516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45957.937177893516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45957.937177893516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45957.937177893516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45957.937177893516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45957.937177893516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45957.937177893516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45957.937177893516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45957.937177893516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45957.937177893516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45957.937177893516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45957.937177893516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45957.937177893516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45957.937177893516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45957.937177893516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45957.937177893516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45957.937177893516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45957.937177893516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45957.937177893516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45957.937177893516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45957.937177893516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45957.937177893516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45957.937177893516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45957.937177893516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45957.937177893516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45957.937177893516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45957.937177893516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45957.937177893516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45957.937177893516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45957.937177893516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45957.937177893516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45957.937177893516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45957.937177893516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45957.937177893516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45957.937177893516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45957.937177893516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45957.937177893516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45957.937177893516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45957.937177893516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45957.937177893516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45957.937177893516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45957.937177893516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254.4564603009203</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45957.937177893516</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45957.937177893516</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45957.937177893516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45957.937177893516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45957.937177893516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45957.937177893516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45957.937177893516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45957.937177893516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45957.937177893516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45957.937177893516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45957.937177893516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45957.937177893516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45957.937177893516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45957.937177893516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45957.937177893516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45957.937177893516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45957.937177893516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45957.937177893516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45957.937177893516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45957.937177893516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45957.937177893516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45957.937177893516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45957.937177893516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45957.937177893516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45957.937177893516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45957.937177893516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45957.937177893516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45957.937177893516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45957.937177893516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45957.937177893516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45957.937177893516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45957.937177893516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45957.937177893516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45957.937177893516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45957.937177893516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45957.937177893516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45957.937177893516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45957.937177893516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45957.937177893516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45957.937177893516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45957.937177893516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45957.937177893516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45957.937177893516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45957.937177893516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45957.937177893516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45957.937177893516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45957.937177893516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45957.937177893516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45957.937177893516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45957.937177893516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45957.937177893516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45957.937177893516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45957.937177893516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45957.937177893516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45957.937177893516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45957.937177893516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45957.937177893516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45957.937177893516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45957.937177893516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45957.937177893516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45957.937177893516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45957.937177893516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45957.937177893516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45957.937177893516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45957.937177893516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45957.937177893516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45957.937177893516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45957.937177893516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45957.937177893516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45957.937177893516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45957.937177893516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45957.937177893516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45957.937177893516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45957.937177893516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45957.937177893516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45957.937177893516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45957.937177893516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45957.937177893516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45957.937177893516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45957.937177893516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45957.937177893516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45957.937177893516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45957.937177893516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45957.937177893516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45957.937177893516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45957.937177893516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45957.937177893516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45957.937177893516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45957.937177893516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45957.937177893516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45957.937177893516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45957.937177893516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45957.937177893516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45957.937177893516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45957.937177893516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45957.937177893516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45957.937177893516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45957.937177893516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45957.937177893516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45957.937177893516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45957.937177893516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45957.937177893516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45957.937177893516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45957.937177893516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45957.937177893516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45957.937177893516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45957.937177893516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45957.937177893516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45957.937177893516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45957.937177893516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45957.937177893516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45957.937177893516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45957.937177893516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45957.937177893516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45957.937177893516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45957.937177893516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45957.937177893516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45957.937177893516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45957.937177893516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45957.937177893516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45957.937177893516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45957.937177893516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45957.937177893516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45957.937177893516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45957.937177893516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45957.937177893516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45957.937177893516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45957.937177893516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45957.937177893516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45957.937177893516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45957.937177893516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45957.937177893516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45957.937177893516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45957.937177893516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45957.937177893516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45957.937177893516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45957.937177893516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45957.937177893516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45957.937177893516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45957.937177893516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45957.937177893516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45957.937177893516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45957.937177893516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45957.937177893516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45957.937177893516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45957.937177893516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45957.937177893516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45957.937177893516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45957.937177893516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45957.937177893516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45957.937177893516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45957.937177893516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45957.937177893516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45957.937177893516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45957.937177893516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45957.937177893516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45957.937177893516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45957.937177893516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45957.937177893516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45957.937177893516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45957.937177893516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45957.937177893516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45957.937177893516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45957.937177893516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45957.937177893516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45957.937177893516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45957.937177893516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45957.937177893516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45957.937177893516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45957.937177893516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45957.937177893516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45957.937177893516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45957.937177893516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45957.937177893516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45957.937177893516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45957.937177893516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45957.937177893516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45957.937177893516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45957.937177893516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45957.937177893516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45957.937177893516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45957.937177893516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45957.937177893516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45957.937177893516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45957.937177893516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45957.937177893516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45957.937177893516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45957.937177893516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45957.937177893516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45957.937177893516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45957.937177893516</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45957.937177893516</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E5" sqref="E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66.10511770832818</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31.748300578699855</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9.2760667824040866</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R5</v>
      </c>
      <c r="C5" s="152">
        <v>1</v>
      </c>
      <c r="D5" s="152" t="s">
        <v>35058</v>
      </c>
      <c r="E5" s="152" t="s">
        <v>38998</v>
      </c>
      <c r="F5" s="153"/>
      <c r="G5" s="154">
        <f ca="1">IFERROR(NOW()-F5,"")</f>
        <v>45957.937177893516</v>
      </c>
      <c r="H5" s="153">
        <v>45957.934907407405</v>
      </c>
      <c r="I5" s="152" t="str">
        <f>IFERROR(VLOOKUP(D5,DB!A:F,6,0),"")</f>
        <v>Generator-SG</v>
      </c>
      <c r="J5" s="152" t="str">
        <f>IFERROR(VLOOKUP(D5,DB!A:G,7,0),"")</f>
        <v>Vandalized</v>
      </c>
      <c r="K5" s="152" t="s">
        <v>39092</v>
      </c>
      <c r="L5" s="152" t="str">
        <f>IFERROR(VLOOKUP(D5,DB!A:I,9,0),"")</f>
        <v>Latis</v>
      </c>
    </row>
    <row r="6" spans="1:13" ht="15">
      <c r="A6" s="152"/>
      <c r="B6" s="152" t="str">
        <f>IFERROR(VLOOKUP(D6,DB!A:K,11,0),"")</f>
        <v/>
      </c>
      <c r="C6" s="152"/>
      <c r="D6" s="152"/>
      <c r="E6" s="152"/>
      <c r="F6" s="153"/>
      <c r="G6" s="154">
        <f ca="1">IFERROR(NOW()-F6,"")</f>
        <v>45957.937177893516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45957.937177893516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45957.937177893516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45957.937177893516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45957.937177893516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45957.937177893516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45957.937177893516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45957.937177893516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45957.937177893516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45957.937177893516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45957.937177893516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45957.937177893516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45957.937177893516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45957.937177893516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45957.937177893516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45957.937177893516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45957.937177893516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45957.937177893516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45957.937177893516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45957.937177893516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45957.937177893516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45957.937177893516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45957.937177893516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45957.937177893516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45957.937177893516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45957.937177893516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45957.937177893516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45957.937177893516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45957.937177893516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45957.937177893516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45957.937177893516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45957.937177893516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45957.937177893516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45957.937177893516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45957.937177893516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45957.937177893516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45957.937177893516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45957.937177893516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45957.937177893516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45957.937177893516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45957.937177893516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45957.937177893516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45957.937177893516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45957.937177893516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45957.937177893516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45957.937177893516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45957.937177893516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45957.937177893516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45957.937177893516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45957.937177893516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45957.937177893516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45957.937177893516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45957.937177893516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45957.937177893516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45957.937177893516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45957.937177893516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45957.937177893516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45957.937177893516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45957.937177893516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45957.937177893516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45957.937177893516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45957.937177893516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45957.937177893516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45957.937177893516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45957.937177893516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45957.937177893516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45957.937177893516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45957.937177893516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45957.937177893516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45957.937177893516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45957.937177893516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45957.937177893516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45957.937177893516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45957.937177893516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45957.937177893516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45957.937177893516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45957.937177893516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45957.937177893516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45957.937177893516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45957.937177893516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45957.937177893516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45957.937177893516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45957.937177893516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45957.937177893516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45957.937177893516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45957.937177893516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45957.937177893516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45957.937177893516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45957.937177893516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45957.937177893516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45957.937177893516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45957.937177893516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45957.937177893516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45957.937177893516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45957.937177893516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45957.937177893516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45957.937177893516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45957.937177893516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45957.937177893516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45957.937177893516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45957.937177893516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45957.937177893516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45957.937177893516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45957.937177893516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45957.937177893516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45957.937177893516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45957.937177893516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45957.937177893516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45957.937177893516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45957.937177893516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45957.937177893516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45957.937177893516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45957.937177893516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45957.937177893516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45957.937177893516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45957.937177893516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45957.937177893516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45957.937177893516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45957.937177893516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45957.937177893516</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45957.937177893516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45957.937177893516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45957.937177893516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45957.937177893516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45957.937177893516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45957.937177893516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45957.937177893516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45957.937177893516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45957.937177893516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45957.937177893516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45957.937177893516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45957.937177893516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45957.937177893516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45957.937177893516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45957.937177893516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45957.937177893516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45957.937177893516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45957.937177893516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45957.937177893516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45957.937177893516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45957.937177893516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45957.937177893516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45957.937177893516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45957.937177893516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45957.937177893516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45957.937177893516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45957.937177893516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45957.937177893516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45957.937177893516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45957.937177893516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45957.937177893516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45957.937177893516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45957.937177893516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45957.937177893516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45957.937177893516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45957.937177893516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45957.937177893516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45957.937177893516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45957.937177893516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45957.937177893516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45957.937177893516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45957.937177893516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45957.937177893516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45957.937177893516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45957.937177893516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45957.937177893516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45957.937177893516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45957.937177893516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45957.937177893516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45957.937177893516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45957.937177893516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45957.937177893516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45957.937177893516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45957.937177893516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45957.937177893516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45957.937177893516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45957.937177893516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45957.937177893516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45957.937177893516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45957.937177893516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45957.937177893516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45957.937177893516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45957.937177893516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45957.937177893516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45957.937177893516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45957.937177893516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45957.937177893516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45957.937177893516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45957.937177893516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45957.937177893516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45957.937177893516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45957.937177893516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45957.937177893516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45957.937177893516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45957.937177893516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45957.937177893516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45957.937177893516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45957.937177893516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45957.937177893516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45957.937177893516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45957.937177893516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45957.937177893516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45957.937177893516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45957.937177893516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45957.937177893516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45957.937177893516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45957.937177893516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45957.937177893516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45957.937177893516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45957.937177893516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45957.937177893516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45957.937177893516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45957.937177893516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45957.937177893516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45957.937177893516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45957.937177893516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45957.937177893516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45957.937177893516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45957.937177893516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45957.937177893516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45957.937177893516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45957.937177893516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45957.937177893516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45957.937177893516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45957.937177893516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45957.937177893516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45957.937177893516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45957.937177893516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45957.937177893516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45957.937177893516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45957.937177893516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45957.937177893516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45957.937177893516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45957.937177893516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45957.937177893516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45957.937177893516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45957.937177893516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45957.937177893516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45957.937177893516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45957.937177893516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45957.937177893516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45957.937177893516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45957.937177893516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45957.937177893516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45957.937177893516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45957.937177893516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45957.937177893516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45957.937177893516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45957.937177893516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45957.937177893516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45957.937177893516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45957.937177893516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45957.937177893516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45957.937177893516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45957.937177893516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45957.937177893516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45957.937177893516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45957.937177893516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45957.937177893516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45957.937177893516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45957.937177893516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45957.937177893516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45957.937177893516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45957.937177893516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45957.937177893516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45957.937177893516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45957.937177893516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45957.937177893516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45957.937177893516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45957.937177893516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45957.937177893516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45957.937177893516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45957.937177893516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45957.937177893516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45957.937177893516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45957.937177893516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45957.937177893516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45957.937177893516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45957.937177893516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45957.937177893516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45957.937177893516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45957.937177893516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45957.937177893516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45957.937177893516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45957.937177893516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45957.937177893516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45957.937177893516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45957.937177893516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45957.937177893516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45957.937177893516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45957.937177893516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45957.937177893516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45957.937177893516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45957.937177893516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45957.937177893516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45957.937177893516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45957.937177893516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45957.937177893516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45957.937177893516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45957.937177893516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45957.937177893516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45957.937177893516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45957.937177893516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45957.937177893516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45957.937177893516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45957.937177893516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45957.937177893516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45957.937177893516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45957.937177893516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45957.937177893516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45957.937177893516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45957.937177893516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45957.937177893516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45957.937177893516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45957.937177893516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45957.937177893516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45957.937177893516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45957.937177893516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45957.937177893516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45957.937177893516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45957.937177893516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45957.937177893516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45957.937177893516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45957.937177893516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45957.937177893516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45957.937177893516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45957.937177893516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45957.937177893516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45957.937177893516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45957.937177893516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45957.937177893516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45957.937177893516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45957.937177893516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45957.937177893516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45957.937177893516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45957.937177893516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45957.937177893516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45957.937177893516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45957.937177893516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45957.937177893516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45957.937177893516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45957.937177893516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45957.937177893516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45957.937177893516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45957.937177893516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45957.937177893516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45957.937177893516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45957.937177893516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45957.937177893516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45957.937177893516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45957.937177893516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45957.937177893516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45957.937177893516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45957.937177893516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45957.937177893516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45957.937177893516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45957.937177893516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45957.937177893516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45957.937177893516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45957.937177893516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45957.937177893516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45957.937177893516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45957.937177893516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45957.937177893516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45957.937177893516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45957.937177893516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45957.937177893516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45957.937177893516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45957.937177893516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45957.937177893516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45957.937177893516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45957.937177893516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45957.937177893516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45957.937177893516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45957.937177893516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45957.937177893516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45957.937177893516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45957.937177893516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45957.937177893516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45957.937177893516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45957.937177893516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45957.937177893516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45957.937177893516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45957.937177893516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45957.937177893516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45957.937177893516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45957.937177893516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45957.937177893516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45957.937177893516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45957.937177893516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45957.937177893516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45957.937177893516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45957.937177893516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45957.937177893516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45957.937177893516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45957.937177893516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45957.937177893516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45957.937177893516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45957.937177893516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45957.937177893516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45957.937177893516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45957.937177893516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45957.937177893516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45957.937177893516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45957.937177893516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45957.937177893516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45957.937177893516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45957.937177893516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45957.937177893516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45957.937177893516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45957.937177893516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45957.937177893516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45957.937177893516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45957.937177893516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45957.937177893516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45957.937177893516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45957.937177893516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45957.937177893516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45957.937177893516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45957.937177893516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45957.937177893516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45957.937177893516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45957.937177893516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45957.937177893516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45957.937177893516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45957.937177893516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45957.937177893516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45957.937177893516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45957.937177893516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45957.937177893516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45957.937177893516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45957.937177893516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45957.937177893516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45957.937177893516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45957.937177893516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45957.937177893516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45957.937177893516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45957.937177893516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45957.937177893516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45957.937177893516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45957.937177893516</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45957.937177893516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45957.937177893516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45957.937177893516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45957.937177893516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45957.937177893516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45957.937177893516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45957.937177893516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45957.937177893516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45957.937177893516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45957.937177893516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45957.937177893516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45957.937177893516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45957.937177893516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45957.937177893516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45957.937177893516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45957.937177893516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45957.937177893516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45957.937177893516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45957.937177893516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45957.937177893516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45957.937177893516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45957.937177893516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45957.937177893516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45957.937177893516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45957.937177893516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45957.937177893516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45957.937177893516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45957.937177893516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45957.937177893516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45957.937177893516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45957.937177893516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45957.937177893516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45957.937177893516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45957.937177893516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45957.937177893516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45957.937177893516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45957.937177893516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45957.937177893516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45957.937177893516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45957.937177893516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45957.937177893516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45957.937177893516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45957.937177893516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45957.937177893516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45957.937177893516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45957.937177893516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45957.937177893516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45957.937177893516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45957.937177893516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45957.937177893516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45957.937177893516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45957.937177893516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45957.937177893516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45957.937177893516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45957.937177893516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45957.937177893516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45957.937177893516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45957.937177893516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45957.937177893516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45957.937177893516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45957.937177893516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45957.937177893516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45957.937177893516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45957.937177893516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45957.937177893516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45957.937177893516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45957.937177893516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45957.937177893516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45957.937177893516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45957.937177893516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45957.937177893516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45957.937177893516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45957.937177893516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45957.937177893516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45957.937177893516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45957.937177893516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45957.937177893516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45957.937177893516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45957.937177893516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45957.937177893516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45957.937177893516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45957.937177893516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45957.937177893516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45957.937177893516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45957.937177893516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45957.937177893516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45957.937177893516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45957.937177893516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45957.937177893516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45957.937177893516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45957.937177893516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45957.937177893516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45957.937177893516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45957.937177893516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45957.937177893516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45957.937177893516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45957.937177893516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45957.937177893516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45957.937177893516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45957.937177893516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45957.937177893516</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2025-10-27T19:31:10Z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