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58" documentId="120_S{2AC9BD13-BADA-5192-A53E-5A8FF88502F6}" xr6:coauthVersionLast="47" xr6:coauthVersionMax="47" xr10:uidLastSave="{2D2D8351-8CC0-4621-AB77-26AF8ABA371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<sst xmlns="http://schemas.openxmlformats.org/spreadsheetml/2006/main" count="180281" uniqueCount="39125">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</sst>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317.17641597222246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45980.124841898149</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45980.124841898149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45980.124841898149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45980.124841898149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45980.124841898149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45980.124841898149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45980.124841898149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45980.124841898149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45980.124841898149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45980.124841898149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45980.124841898149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45980.124841898149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45980.124841898149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45980.124841898149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45980.124841898149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45980.124841898149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45980.124841898149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45980.124841898149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45980.124841898149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45980.124841898149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45980.124841898149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45980.124841898149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45980.124841898149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45980.124841898149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45980.124841898149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45980.124841898149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45980.124841898149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45980.124841898149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45980.124841898149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45980.124841898149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45980.124841898149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45980.124841898149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45980.124841898149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45980.124841898149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45980.124841898149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45980.124841898149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45980.124841898149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45980.124841898149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45980.124841898149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45980.124841898149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45980.124841898149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45980.124841898149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45980.124841898149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45980.124841898149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45980.124841898149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45980.124841898149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45980.124841898149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45980.124841898149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45980.124841898149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45980.124841898149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45980.124841898149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45980.124841898149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45980.124841898149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45980.124841898149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45980.124841898149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984D838-503F-4210-AAB0-148CF859930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155.12500393518712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1.0895138890191447E-2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45980.124841898149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45980.124841898149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45980.124841898149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45980.124841898149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45980.124841898149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45980.124841898149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45980.124841898149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45980.124841898149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45980.124841898149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45980.124841898149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45980.124841898149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45980.124841898149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45980.124841898149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45980.124841898149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45980.124841898149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45980.124841898149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45980.124841898149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45980.124841898149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45980.124841898149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45980.124841898149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45980.124841898149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45980.124841898149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45980.124841898149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45980.124841898149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45980.124841898149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45980.124841898149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45980.124841898149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45980.124841898149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45980.124841898149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45980.124841898149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45980.124841898149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45980.124841898149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45980.124841898149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45980.124841898149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45980.124841898149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45980.124841898149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45980.124841898149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45980.124841898149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45980.124841898149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45980.124841898149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45980.124841898149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45980.124841898149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45980.124841898149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45980.124841898149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45980.124841898149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45980.124841898149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45980.124841898149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45980.124841898149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45980.124841898149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45980.124841898149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45980.124841898149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45980.124841898149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45980.124841898149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45980.124841898149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45980.124841898149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45980.124841898149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45980.124841898149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45980.124841898149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45980.124841898149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45980.124841898149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45980.124841898149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45980.124841898149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45980.124841898149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45980.124841898149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45980.124841898149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45980.124841898149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45980.124841898149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45980.124841898149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45980.124841898149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45980.124841898149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45980.124841898149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45980.124841898149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45980.124841898149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45980.124841898149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45980.124841898149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45980.124841898149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45980.124841898149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45980.124841898149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45980.124841898149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45980.124841898149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45980.124841898149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45980.124841898149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45980.124841898149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45980.124841898149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45980.124841898149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45980.124841898149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45980.124841898149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45980.124841898149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45980.124841898149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45980.124841898149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45980.124841898149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45980.124841898149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45980.124841898149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45980.124841898149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45980.124841898149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45980.124841898149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45980.124841898149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45980.124841898149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45980.124841898149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45980.124841898149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45980.124841898149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45980.124841898149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45980.124841898149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45980.124841898149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45980.124841898149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45980.124841898149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45980.124841898149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45980.124841898149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45980.124841898149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45980.124841898149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45980.124841898149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45980.124841898149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45980.124841898149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45980.124841898149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45980.124841898149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45980.124841898149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45980.124841898149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45980.124841898149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45980.124841898149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45980.124841898149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45980.124841898149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45980.124841898149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45980.124841898149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45980.124841898149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45980.124841898149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45980.124841898149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45980.124841898149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45980.124841898149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45980.124841898149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45980.124841898149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45980.124841898149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45980.124841898149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45980.124841898149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45980.124841898149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45980.124841898149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45980.124841898149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45980.124841898149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45980.124841898149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45980.124841898149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45980.124841898149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45980.124841898149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45980.124841898149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45980.124841898149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45980.124841898149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45980.124841898149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45980.124841898149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45980.124841898149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45980.124841898149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45980.124841898149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45980.124841898149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45980.124841898149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45980.124841898149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45980.124841898149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45980.124841898149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45980.124841898149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45980.124841898149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45980.124841898149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45980.124841898149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45980.124841898149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45980.124841898149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45980.124841898149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45980.124841898149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45980.124841898149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45980.124841898149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45980.124841898149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45980.124841898149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45980.124841898149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45980.124841898149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45980.124841898149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45980.124841898149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45980.124841898149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45980.124841898149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45980.124841898149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45980.124841898149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45980.124841898149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45980.124841898149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45980.124841898149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45980.124841898149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45980.124841898149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45980.124841898149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45980.124841898149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45980.124841898149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45980.124841898149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45980.124841898149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45980.124841898149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45980.124841898149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45980.124841898149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45980.124841898149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45980.124841898149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45980.124841898149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45980.124841898149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45980.124841898149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45980.124841898149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45980.124841898149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45980.124841898149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45980.124841898149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45980.124841898149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45980.124841898149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45980.124841898149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45980.124841898149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45980.124841898149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45980.124841898149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45980.124841898149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45980.124841898149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45980.124841898149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45980.124841898149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45980.124841898149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45980.124841898149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45980.124841898149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45980.124841898149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45980.124841898149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45980.124841898149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45980.124841898149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45980.124841898149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45980.124841898149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45980.124841898149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45980.124841898149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45980.124841898149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45980.124841898149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45980.124841898149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45980.124841898149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45980.124841898149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45980.124841898149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45980.124841898149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45980.124841898149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45980.124841898149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45980.124841898149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45980.124841898149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45980.124841898149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45980.124841898149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45980.124841898149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45980.124841898149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45980.124841898149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45980.124841898149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45980.124841898149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45980.124841898149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45980.124841898149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45980.124841898149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45980.124841898149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45980.124841898149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45980.124841898149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45980.124841898149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45980.124841898149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45980.124841898149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45980.124841898149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45980.124841898149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45980.124841898149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45980.124841898149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45980.124841898149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45980.124841898149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45980.124841898149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45980.124841898149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45980.124841898149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45980.124841898149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45980.124841898149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45980.124841898149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45980.124841898149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45980.124841898149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45980.124841898149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45980.124841898149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45980.124841898149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45980.124841898149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45980.124841898149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45980.124841898149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45980.124841898149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45980.124841898149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45980.124841898149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45980.124841898149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45980.124841898149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45980.124841898149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45980.124841898149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45980.124841898149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45980.124841898149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45980.124841898149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45980.124841898149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45980.124841898149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45980.124841898149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45980.124841898149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45980.124841898149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45980.124841898149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45980.124841898149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45980.124841898149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45980.124841898149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45980.124841898149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45980.124841898149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45980.124841898149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45980.124841898149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45980.124841898149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45980.124841898149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45980.124841898149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45980.124841898149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45980.124841898149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45980.124841898149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45980.124841898149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45980.124841898149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45980.124841898149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45980.124841898149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45980.124841898149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45980.124841898149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45980.124841898149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45980.124841898149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45980.124841898149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45980.124841898149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45980.124841898149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45980.124841898149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45980.124841898149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45980.124841898149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45980.124841898149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45980.124841898149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45980.124841898149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45980.124841898149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45980.124841898149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45980.124841898149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45980.124841898149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45980.124841898149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45980.124841898149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45980.124841898149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45980.124841898149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45980.124841898149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45980.124841898149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45980.124841898149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45980.124841898149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45980.124841898149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45980.124841898149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45980.124841898149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45980.124841898149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45980.124841898149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45980.124841898149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45980.124841898149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45980.124841898149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45980.124841898149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45980.124841898149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45980.124841898149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45980.124841898149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45980.124841898149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45980.124841898149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45980.124841898149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45980.124841898149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45980.124841898149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45980.124841898149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45980.124841898149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45980.124841898149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45980.124841898149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45980.124841898149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45980.124841898149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45980.124841898149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45980.124841898149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45980.124841898149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45980.124841898149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45980.124841898149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45980.124841898149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45980.124841898149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45980.124841898149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45980.124841898149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45980.124841898149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45980.124841898149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45980.124841898149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45980.124841898149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45980.124841898149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45980.124841898149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45980.124841898149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45980.124841898149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45980.124841898149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45980.124841898149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45980.124841898149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45980.124841898149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45980.124841898149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45980.124841898149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45980.124841898149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45980.124841898149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45980.124841898149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45980.124841898149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45980.124841898149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45980.124841898149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45980.124841898149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45980.124841898149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45980.124841898149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45980.124841898149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45980.124841898149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45980.124841898149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45980.124841898149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45980.124841898149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45980.124841898149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45980.124841898149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45980.124841898149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45980.124841898149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45980.124841898149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45980.124841898149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45980.124841898149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45980.124841898149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45980.124841898149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45980.124841898149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45980.124841898149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45980.124841898149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45980.124841898149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45980.124841898149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45980.124841898149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45980.124841898149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45980.124841898149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45980.124841898149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45980.124841898149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45980.124841898149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45980.124841898149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45980.124841898149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45980.124841898149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45980.124841898149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45980.124841898149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45980.124841898149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45980.124841898149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45980.124841898149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45980.124841898149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45980.124841898149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45980.124841898149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45980.124841898149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45980.124841898149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45980.124841898149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45980.124841898149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45980.124841898149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45980.124841898149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45980.124841898149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45980.124841898149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45980.124841898149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45980.124841898149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45980.124841898149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45980.124841898149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45980.124841898149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45980.124841898149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45980.124841898149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45980.124841898149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45980.124841898149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45980.124841898149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45980.124841898149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45980.124841898149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45980.124841898149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45980.124841898149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45980.124841898149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45980.124841898149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45980.124841898149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45980.124841898149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45980.124841898149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45980.124841898149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45980.124841898149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45980.124841898149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45980.124841898149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45980.124841898149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45980.124841898149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45980.124841898149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45980.124841898149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45980.124841898149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45980.124841898149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45980.124841898149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45980.124841898149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45980.124841898149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45980.124841898149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45980.124841898149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45980.124841898149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45980.124841898149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45980.124841898149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45980.124841898149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45980.124841898149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45980.124841898149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45980.124841898149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45980.124841898149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45980.124841898149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45980.124841898149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45980.124841898149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45980.124841898149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45980.124841898149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45980.124841898149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45980.124841898149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45980.124841898149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45980.124841898149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45980.124841898149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45980.124841898149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45980.124841898149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45980.124841898149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45980.124841898149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45980.124841898149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45980.124841898149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45980.124841898149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45980.124841898149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45980.124841898149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45980.124841898149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45980.124841898149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45980.124841898149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45980.124841898149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45980.124841898149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45980.124841898149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45980.124841898149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45980.124841898149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45980.124841898149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45980.124841898149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45980.124841898149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45980.124841898149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45980.124841898149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45980.124841898149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45980.124841898149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45980.124841898149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45980.124841898149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45980.124841898149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45980.124841898149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45980.124841898149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45980.124841898149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45980.124841898149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45980.124841898149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45980.124841898149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45980.124841898149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45980.124841898149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45980.124841898149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45980.124841898149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45980.124841898149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45980.124841898149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45980.124841898149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45980.124841898149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45980.124841898149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45980.124841898149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45980.124841898149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45980.124841898149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45980.124841898149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45980.124841898149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45980.124841898149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45980.124841898149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45980.124841898149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45980.124841898149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45980.124841898149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45980.124841898149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45980.124841898149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45980.124841898149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45980.124841898149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45980.124841898149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45980.124841898149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45980.124841898149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45980.124841898149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45980.124841898149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45980.124841898149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45980.124841898149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45980.124841898149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45980.124841898149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45980.124841898149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45980.124841898149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45980.124841898149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45980.124841898149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45980.124841898149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45980.124841898149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45980.124841898149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45980.124841898149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45980.124841898149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45980.124841898149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45980.124841898149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45980.124841898149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45980.124841898149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45980.124841898149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45980.124841898149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45980.124841898149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45980.124841898149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45980.124841898149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45980.124841898149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45980.124841898149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45980.124841898149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45980.124841898149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45980.124841898149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45980.124841898149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45980.124841898149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45980.124841898149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45980.124841898149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45980.124841898149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45980.124841898149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45980.124841898149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45980.124841898149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45980.124841898149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45980.124841898149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45980.124841898149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45980.124841898149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45980.124841898149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45980.124841898149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45980.124841898149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45980.124841898149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45980.124841898149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45980.124841898149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45980.124841898149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45980.124841898149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45980.124841898149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45980.124841898149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45980.124841898149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45980.124841898149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45980.124841898149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45980.124841898149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45980.124841898149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45980.124841898149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45980.124841898149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45980.124841898149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45980.124841898149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45980.124841898149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45980.124841898149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45980.124841898149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45980.124841898149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45980.124841898149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45980.124841898149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45980.124841898149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45980.124841898149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45980.124841898149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45980.124841898149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45980.124841898149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45980.124841898149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45980.124841898149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45980.124841898149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45980.124841898149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45980.124841898149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45980.124841898149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45980.124841898149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45980.124841898149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45980.124841898149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45980.124841898149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45980.124841898149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45980.124841898149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45980.124841898149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45980.124841898149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45980.124841898149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45980.124841898149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45980.124841898149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45980.124841898149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45980.124841898149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45980.124841898149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45980.124841898149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45980.124841898149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45980.124841898149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45980.124841898149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45980.124841898149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45980.124841898149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45980.124841898149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45980.124841898149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45980.124841898149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45980.124841898149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45980.124841898149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45980.124841898149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45980.124841898149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45980.124841898149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45980.124841898149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45980.124841898149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45980.124841898149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45980.124841898149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45980.124841898149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45980.124841898149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45980.124841898149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45980.124841898149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45980.124841898149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45980.124841898149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45980.124841898149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45980.124841898149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45980.124841898149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45980.124841898149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45980.124841898149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45980.124841898149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45980.124841898149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45980.124841898149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45980.124841898149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45980.124841898149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45980.124841898149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45980.124841898149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45980.124841898149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45980.124841898149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45980.124841898149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45980.124841898149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45980.124841898149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45980.124841898149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45980.124841898149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45980.124841898149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45980.124841898149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45980.124841898149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45980.124841898149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45980.124841898149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45980.124841898149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45980.124841898149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45980.124841898149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45980.124841898149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45980.124841898149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45980.124841898149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45980.124841898149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45980.124841898149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45980.124841898149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45980.124841898149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45980.124841898149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45980.124841898149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45980.124841898149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45980.124841898149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45980.124841898149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45980.124841898149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45980.124841898149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45980.124841898149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45980.124841898149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45980.124841898149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45980.124841898149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45980.124841898149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45980.124841898149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45980.124841898149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45980.124841898149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45980.124841898149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45980.124841898149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45980.124841898149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45980.124841898149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45980.124841898149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45980.124841898149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45980.124841898149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45980.124841898149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45980.124841898149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45980.124841898149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45980.124841898149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45980.124841898149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45980.124841898149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45980.124841898149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45980.124841898149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45980.124841898149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45980.124841898149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45980.124841898149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45980.124841898149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45980.124841898149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45980.124841898149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45980.124841898149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45980.124841898149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45980.124841898149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45980.124841898149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45980.124841898149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45980.124841898149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45980.124841898149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45980.124841898149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45980.124841898149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45980.124841898149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45980.124841898149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45980.124841898149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45980.124841898149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45980.124841898149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45980.124841898149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45980.124841898149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45980.124841898149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45980.124841898149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45980.124841898149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45980.124841898149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45980.124841898149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45980.124841898149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45980.124841898149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45980.124841898149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45980.124841898149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45980.124841898149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45980.124841898149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45980.124841898149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45980.124841898149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45980.124841898149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45980.124841898149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45980.124841898149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45980.124841898149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45980.124841898149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45980.124841898149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45980.124841898149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45980.124841898149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45980.124841898149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45980.124841898149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45980.124841898149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45980.124841898149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45980.124841898149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45980.124841898149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45980.124841898149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45980.124841898149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45980.124841898149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45980.124841898149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45980.124841898149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45980.124841898149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45980.124841898149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45980.124841898149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45980.124841898149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45980.124841898149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45980.124841898149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45980.124841898149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45980.124841898149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45980.124841898149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45980.124841898149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45980.124841898149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45980.124841898149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45980.124841898149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45980.124841898149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45980.124841898149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45980.124841898149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45980.124841898149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45980.124841898149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45980.124841898149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45980.124841898149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45980.124841898149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45980.124841898149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45980.124841898149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45980.124841898149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45980.124841898149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45980.124841898149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45980.124841898149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45980.124841898149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45980.124841898149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45980.124841898149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45980.124841898149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45980.124841898149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45980.124841898149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45980.124841898149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45980.124841898149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45980.124841898149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45980.124841898149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45980.124841898149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45980.124841898149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45980.124841898149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45980.124841898149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45980.124841898149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45980.124841898149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45980.124841898149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45980.124841898149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45980.124841898149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45980.124841898149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45980.124841898149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45980.124841898149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45980.124841898149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45980.124841898149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45980.124841898149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45980.124841898149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45980.124841898149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45980.124841898149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45980.124841898149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45980.124841898149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45980.124841898149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45980.124841898149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45980.124841898149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45980.124841898149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45980.124841898149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45980.124841898149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45980.124841898149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45980.124841898149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45980.124841898149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45980.124841898149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45980.124841898149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45980.124841898149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45980.124841898149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45980.124841898149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45980.124841898149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45980.124841898149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45980.124841898149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45980.124841898149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45980.124841898149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45980.124841898149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45980.124841898149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45980.124841898149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45980.124841898149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45980.124841898149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45980.124841898149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45980.124841898149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45980.124841898149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45980.124841898149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45980.124841898149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45980.124841898149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45980.124841898149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45980.124841898149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45980.124841898149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45980.124841898149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45980.124841898149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45980.124841898149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45980.124841898149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45980.124841898149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45980.124841898149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45980.124841898149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45980.124841898149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45980.124841898149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45980.124841898149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45980.124841898149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45980.124841898149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45980.124841898149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45980.124841898149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45980.124841898149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45980.124841898149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45980.124841898149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45980.124841898149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45980.124841898149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45980.124841898149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45980.124841898149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45980.124841898149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45980.124841898149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45980.124841898149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45980.124841898149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45980.124841898149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45980.124841898149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45980.124841898149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45980.124841898149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45980.124841898149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45980.124841898149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45980.124841898149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45980.124841898149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45980.124841898149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45980.124841898149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45980.124841898149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45980.124841898149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45980.124841898149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45980.124841898149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45980.124841898149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45980.124841898149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45980.124841898149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45980.124841898149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45980.124841898149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45980.124841898149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45980.124841898149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45980.124841898149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45980.124841898149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45980.124841898149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45980.124841898149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45980.124841898149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45980.124841898149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45980.124841898149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45980.124841898149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45980.124841898149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45980.124841898149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45980.124841898149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45980.124841898149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45980.124841898149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45980.124841898149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45980.124841898149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45980.124841898149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45980.124841898149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45980.124841898149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45980.124841898149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45980.124841898149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45980.124841898149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45980.124841898149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45980.124841898149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45980.124841898149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45980.124841898149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45980.124841898149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45980.124841898149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45980.124841898149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45980.124841898149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45980.124841898149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45980.124841898149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45980.124841898149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45980.124841898149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45980.124841898149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45980.124841898149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45980.124841898149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45980.124841898149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45980.124841898149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45980.124841898149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45980.124841898149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45980.124841898149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45980.124841898149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45980.124841898149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45980.124841898149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45980.124841898149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45980.124841898149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45980.124841898149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45980.124841898149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45980.124841898149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45980.124841898149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45980.124841898149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45980.124841898149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45980.124841898149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45980.124841898149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45980.124841898149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45980.124841898149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45980.124841898149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45980.124841898149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45980.124841898149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45980.124841898149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45980.124841898149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45980.124841898149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45980.124841898149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45980.124841898149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45980.124841898149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45980.124841898149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45980.124841898149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45980.124841898149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45980.124841898149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45980.124841898149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45980.124841898149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45980.124841898149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45980.124841898149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45980.124841898149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45980.124841898149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45980.124841898149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45980.124841898149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45980.124841898149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45980.124841898149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45980.124841898149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45980.124841898149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45980.124841898149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45980.124841898149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45980.124841898149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45980.124841898149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45980.124841898149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45980.124841898149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45980.124841898149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45980.124841898149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45980.124841898149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45980.124841898149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45980.124841898149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45980.124841898149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45980.124841898149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45980.124841898149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45980.124841898149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45980.124841898149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45980.124841898149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45980.124841898149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45980.124841898149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45980.124841898149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45980.124841898149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45980.124841898149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45980.124841898149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45980.124841898149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45980.124841898149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45980.124841898149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45980.124841898149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45980.124841898149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45980.124841898149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45980.124841898149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45980.124841898149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45980.124841898149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45980.124841898149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45980.124841898149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45980.124841898149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45980.124841898149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45980.124841898149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45980.124841898149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45980.124841898149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45980.124841898149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45980.124841898149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45980.124841898149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45980.124841898149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45980.124841898149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45980.124841898149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45980.124841898149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45980.124841898149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45980.124841898149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45980.124841898149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45980.124841898149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45980.124841898149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45980.124841898149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45980.124841898149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45980.124841898149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45980.124841898149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45980.124841898149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45980.124841898149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45980.124841898149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45980.124841898149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45980.124841898149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45980.124841898149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45980.124841898149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45980.124841898149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45980.124841898149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45980.124841898149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45980.124841898149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45980.124841898149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45980.124841898149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45980.124841898149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45980.124841898149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45980.124841898149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45980.124841898149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45980.124841898149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45980.124841898149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45980.124841898149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45980.124841898149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45980.124841898149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45980.124841898149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45980.124841898149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45980.124841898149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45980.124841898149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45980.124841898149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45980.124841898149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45980.124841898149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45980.124841898149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45980.124841898149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45980.124841898149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45980.124841898149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45980.124841898149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45980.124841898149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45980.124841898149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45980.124841898149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45980.124841898149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45980.124841898149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45980.124841898149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45980.124841898149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45980.124841898149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45980.124841898149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45980.124841898149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45980.124841898149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45980.124841898149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45980.124841898149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45980.124841898149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45980.124841898149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45980.124841898149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45980.124841898149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45980.124841898149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45980.124841898149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45980.124841898149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45980.124841898149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45980.124841898149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45980.124841898149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45980.124841898149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45980.124841898149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45980.124841898149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45980.124841898149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45980.124841898149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45980.124841898149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45980.124841898149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45980.124841898149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45980.124841898149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45980.124841898149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45980.124841898149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45980.124841898149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45980.124841898149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45980.124841898149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45980.124841898149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45980.124841898149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45980.124841898149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45980.124841898149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45980.124841898149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45980.124841898149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45980.124841898149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45980.124841898149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45980.124841898149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45980.124841898149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45980.124841898149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45980.124841898149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45980.124841898149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45980.124841898149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45980.124841898149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45980.124841898149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45980.124841898149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45980.124841898149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45980.124841898149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45980.124841898149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45980.124841898149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45980.124841898149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45980.124841898149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45980.124841898149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45980.124841898149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45980.124841898149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45980.124841898149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45980.124841898149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45980.124841898149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45980.124841898149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45980.124841898149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45980.124841898149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45980.124841898149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45980.124841898149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45980.124841898149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45980.124841898149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45980.124841898149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45980.124841898149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45980.124841898149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45980.124841898149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45980.124841898149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45980.124841898149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45980.124841898149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45980.124841898149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45980.124841898149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45980.124841898149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45980.124841898149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45980.124841898149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45980.124841898149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45980.124841898149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45980.124841898149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45980.124841898149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45980.124841898149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45980.124841898149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45980.124841898149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45980.124841898149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45980.124841898149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45980.124841898149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45980.124841898149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45980.124841898149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276.6441243055524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7.1959953704208601E-2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c r="G4" s="96">
        <f ca="1">IFERROR(NOW()-F4,"")</f>
        <v>45980.124841898149</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45980.124841898149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45980.124841898149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45980.124841898149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45980.124841898149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45980.124841898149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45980.124841898149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45980.124841898149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45980.124841898149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45980.124841898149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45980.124841898149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45980.124841898149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45980.124841898149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45980.124841898149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45980.124841898149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45980.124841898149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45980.124841898149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45980.124841898149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45980.124841898149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45980.124841898149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45980.124841898149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45980.124841898149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45980.124841898149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45980.124841898149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45980.124841898149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45980.124841898149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45980.124841898149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45980.124841898149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45980.124841898149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45980.124841898149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45980.124841898149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45980.124841898149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45980.124841898149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45980.124841898149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45980.124841898149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45980.124841898149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45980.124841898149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45980.124841898149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45980.124841898149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45980.124841898149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45980.124841898149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45980.124841898149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45980.124841898149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45980.124841898149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45980.124841898149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45980.124841898149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45980.124841898149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45980.124841898149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45980.124841898149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45980.124841898149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45980.124841898149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45980.124841898149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45980.124841898149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45980.124841898149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45980.124841898149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45980.124841898149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45980.124841898149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45980.124841898149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45980.124841898149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45980.124841898149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45980.124841898149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45980.124841898149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45980.124841898149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45980.124841898149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45980.124841898149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45980.124841898149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45980.124841898149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45980.124841898149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45980.124841898149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45980.124841898149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45980.124841898149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45980.124841898149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45980.124841898149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45980.124841898149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45980.124841898149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45980.124841898149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45980.124841898149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45980.124841898149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45980.124841898149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45980.124841898149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45980.124841898149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45980.124841898149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45980.124841898149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45980.124841898149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45980.124841898149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45980.124841898149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45980.124841898149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45980.124841898149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45980.124841898149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45980.124841898149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45980.124841898149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45980.124841898149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45980.124841898149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45980.124841898149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45980.124841898149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45980.124841898149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45980.124841898149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45980.124841898149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45980.124841898149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45980.124841898149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45980.124841898149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45980.124841898149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45980.124841898149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45980.124841898149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45980.124841898149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45980.124841898149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45980.124841898149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45980.124841898149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45980.124841898149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45980.124841898149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45980.124841898149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45980.124841898149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45980.124841898149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45980.124841898149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45980.124841898149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45980.124841898149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45980.124841898149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45980.124841898149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45980.124841898149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45980.124841898149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45980.124841898149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45980.124841898149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45980.124841898149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45980.124841898149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45980.124841898149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45980.124841898149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45980.124841898149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45980.124841898149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45980.124841898149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45980.124841898149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45980.124841898149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45980.124841898149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45980.124841898149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45980.124841898149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45980.124841898149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45980.124841898149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45980.124841898149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45980.124841898149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45980.124841898149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45980.124841898149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45980.124841898149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45980.124841898149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45980.124841898149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45980.124841898149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45980.124841898149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45980.124841898149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45980.124841898149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45980.124841898149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45980.124841898149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45980.124841898149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45980.124841898149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45980.124841898149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45980.124841898149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45980.124841898149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45980.124841898149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45980.124841898149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45980.124841898149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45980.124841898149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45980.124841898149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45980.124841898149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45980.124841898149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45980.124841898149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45980.124841898149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45980.124841898149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45980.124841898149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45980.124841898149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45980.124841898149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45980.124841898149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45980.124841898149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45980.124841898149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45980.124841898149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45980.124841898149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45980.124841898149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45980.124841898149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45980.124841898149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45980.124841898149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45980.124841898149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45980.124841898149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45980.124841898149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45980.124841898149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45980.124841898149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45980.124841898149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45980.124841898149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45980.124841898149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45980.124841898149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45980.124841898149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45980.124841898149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45980.124841898149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45980.124841898149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45980.124841898149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45980.124841898149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45980.124841898149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45980.124841898149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45980.124841898149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45980.124841898149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45980.124841898149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45980.124841898149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45980.124841898149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45980.124841898149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45980.124841898149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45980.124841898149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45980.124841898149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45980.124841898149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45980.124841898149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45980.124841898149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45980.124841898149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45980.124841898149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45980.124841898149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45980.124841898149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45980.124841898149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45980.124841898149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45980.124841898149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45980.124841898149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45980.124841898149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45980.124841898149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45980.124841898149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45980.124841898149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45980.124841898149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45980.124841898149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45980.124841898149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45980.124841898149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45980.124841898149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45980.124841898149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45980.124841898149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45980.124841898149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45980.124841898149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45980.124841898149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45980.124841898149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45980.124841898149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45980.124841898149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45980.124841898149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45980.124841898149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45980.124841898149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45980.124841898149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45980.124841898149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45980.124841898149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45980.124841898149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45980.124841898149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45980.124841898149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45980.124841898149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45980.124841898149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45980.124841898149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45980.124841898149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45980.124841898149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45980.124841898149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45980.124841898149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45980.124841898149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45980.124841898149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45980.124841898149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45980.124841898149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45980.124841898149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45980.124841898149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45980.124841898149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45980.124841898149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45980.124841898149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45980.124841898149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45980.124841898149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45980.124841898149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45980.124841898149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45980.124841898149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45980.124841898149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45980.124841898149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45980.124841898149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45980.124841898149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45980.124841898149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45980.124841898149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45980.124841898149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45980.124841898149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45980.124841898149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45980.124841898149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45980.124841898149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45980.124841898149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45980.124841898149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45980.124841898149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45980.124841898149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45980.124841898149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45980.124841898149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45980.124841898149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45980.124841898149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45980.124841898149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45980.124841898149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45980.124841898149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45980.124841898149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45980.124841898149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45980.124841898149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45980.124841898149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45980.124841898149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45980.124841898149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45980.124841898149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45980.124841898149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45980.124841898149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45980.124841898149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45980.124841898149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45980.124841898149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45980.124841898149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45980.124841898149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45980.124841898149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45980.124841898149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45980.124841898149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45980.124841898149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45980.124841898149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45980.124841898149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45980.124841898149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45980.124841898149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45980.124841898149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45980.124841898149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45980.124841898149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45980.124841898149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45980.124841898149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45980.124841898149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45980.124841898149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45980.124841898149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45980.124841898149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45980.124841898149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45980.124841898149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45980.124841898149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45980.124841898149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45980.124841898149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45980.124841898149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45980.124841898149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45980.124841898149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45980.124841898149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45980.124841898149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45980.124841898149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45980.124841898149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45980.124841898149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45980.124841898149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45980.124841898149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45980.124841898149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45980.124841898149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45980.124841898149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45980.124841898149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45980.124841898149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45980.124841898149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45980.124841898149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45980.124841898149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45980.124841898149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45980.124841898149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45980.124841898149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45980.124841898149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45980.124841898149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45980.124841898149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45980.124841898149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45980.124841898149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45980.124841898149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45980.124841898149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45980.124841898149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45980.124841898149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45980.124841898149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45980.124841898149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45980.124841898149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45980.124841898149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45980.124841898149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45980.124841898149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45980.124841898149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45980.124841898149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45980.124841898149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45980.124841898149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45980.124841898149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45980.124841898149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45980.124841898149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45980.124841898149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45980.124841898149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45980.124841898149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45980.124841898149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45980.124841898149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45980.124841898149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45980.124841898149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45980.124841898149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45980.124841898149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45980.124841898149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45980.124841898149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45980.124841898149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45980.124841898149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45980.124841898149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45980.124841898149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45980.124841898149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45980.124841898149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45980.124841898149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45980.124841898149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45980.124841898149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45980.124841898149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45980.124841898149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45980.124841898149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45980.124841898149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45980.124841898149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45980.124841898149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45980.124841898149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45980.124841898149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45980.124841898149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45980.124841898149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45980.124841898149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45980.124841898149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45980.124841898149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45980.124841898149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45980.124841898149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45980.124841898149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45980.124841898149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45980.124841898149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45980.124841898149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45980.124841898149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45980.124841898149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45980.124841898149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45980.124841898149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45980.124841898149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45980.124841898149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45980.124841898149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45980.124841898149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45980.124841898149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45980.124841898149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45980.124841898149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45980.124841898149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45980.124841898149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45980.124841898149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45980.124841898149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45980.124841898149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45980.124841898149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45980.124841898149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45980.124841898149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45980.124841898149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45980.124841898149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45980.124841898149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45980.124841898149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45980.124841898149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45980.124841898149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45980.124841898149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45980.124841898149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45980.124841898149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45980.124841898149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45980.124841898149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45980.124841898149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45980.124841898149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45980.124841898149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45980.124841898149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45980.124841898149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45980.124841898149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45980.124841898149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45980.124841898149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45980.124841898149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45980.124841898149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45980.124841898149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45980.124841898149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45980.124841898149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45980.124841898149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45980.124841898149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45980.124841898149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45980.124841898149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45980.124841898149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45980.124841898149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45980.124841898149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45980.124841898149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45980.124841898149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45980.124841898149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45980.124841898149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45980.124841898149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45980.124841898149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45980.124841898149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45980.124841898149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45980.124841898149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45980.124841898149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45980.124841898149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45980.124841898149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45980.124841898149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45980.124841898149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45980.124841898149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45980.124841898149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45980.124841898149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45980.124841898149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45980.124841898149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45980.124841898149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45980.124841898149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45980.124841898149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45980.124841898149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45980.124841898149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45980.124841898149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45980.124841898149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45980.124841898149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45980.124841898149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45980.124841898149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45980.124841898149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45980.124841898149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45980.124841898149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45980.124841898149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45980.124841898149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45980.124841898149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45980.124841898149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45980.124841898149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45980.124841898149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45980.124841898149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45980.124841898149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45980.124841898149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45980.124841898149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45980.124841898149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45980.124841898149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45980.124841898149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45980.124841898149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45980.124841898149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45980.124841898149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88.292781712960277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53.935964583331952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31.463730787036184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2.6100386574107688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45980.124841898149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45980.124841898149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45980.124841898149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45980.124841898149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45980.124841898149</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45980.124841898149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45980.124841898149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45980.124841898149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45980.124841898149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45980.124841898149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45980.124841898149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45980.124841898149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45980.124841898149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45980.124841898149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45980.124841898149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45980.124841898149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45980.124841898149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45980.124841898149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45980.124841898149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45980.124841898149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45980.124841898149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45980.124841898149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45980.124841898149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45980.124841898149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45980.124841898149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45980.124841898149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45980.124841898149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45980.124841898149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45980.124841898149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45980.124841898149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45980.124841898149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45980.124841898149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45980.124841898149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45980.124841898149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45980.124841898149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45980.124841898149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45980.124841898149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45980.124841898149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45980.124841898149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45980.124841898149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45980.124841898149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45980.124841898149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45980.124841898149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45980.124841898149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45980.124841898149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45980.124841898149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45980.124841898149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45980.124841898149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45980.124841898149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45980.124841898149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45980.124841898149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45980.124841898149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45980.124841898149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45980.124841898149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45980.124841898149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45980.124841898149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45980.124841898149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45980.124841898149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45980.124841898149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45980.124841898149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45980.124841898149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45980.124841898149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45980.124841898149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45980.124841898149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45980.124841898149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45980.124841898149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45980.124841898149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45980.124841898149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45980.124841898149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45980.124841898149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45980.124841898149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45980.124841898149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45980.124841898149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45980.124841898149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45980.124841898149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45980.124841898149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45980.124841898149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45980.124841898149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45980.124841898149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45980.124841898149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45980.124841898149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45980.124841898149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45980.124841898149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45980.124841898149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45980.124841898149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45980.124841898149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45980.124841898149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45980.124841898149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45980.124841898149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45980.124841898149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45980.124841898149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45980.124841898149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45980.124841898149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45980.124841898149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45980.124841898149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45980.124841898149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45980.124841898149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45980.124841898149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45980.124841898149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45980.124841898149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45980.124841898149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45980.124841898149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45980.124841898149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45980.124841898149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45980.124841898149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45980.124841898149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45980.124841898149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45980.124841898149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45980.124841898149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45980.124841898149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45980.124841898149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45980.124841898149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45980.124841898149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45980.124841898149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45980.124841898149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45980.124841898149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45980.124841898149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45980.124841898149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45980.124841898149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45980.124841898149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45980.124841898149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45980.124841898149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45980.124841898149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45980.124841898149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45980.124841898149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45980.124841898149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45980.124841898149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45980.124841898149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45980.124841898149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45980.124841898149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45980.124841898149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45980.124841898149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45980.124841898149</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45980.124841898149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45980.124841898149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45980.124841898149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45980.124841898149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45980.124841898149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45980.124841898149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45980.124841898149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45980.124841898149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45980.124841898149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45980.124841898149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45980.124841898149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45980.124841898149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45980.124841898149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45980.124841898149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45980.124841898149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45980.124841898149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45980.124841898149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45980.124841898149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45980.124841898149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45980.124841898149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45980.124841898149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45980.124841898149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45980.124841898149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45980.124841898149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45980.124841898149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45980.124841898149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45980.124841898149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45980.124841898149</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0.13568680555908941</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45980.124841898149</v>
      </c>
      <c r="H3" s="121">
        <v>45980.019236111111</v>
      </c>
      <c r="I3" s="119" t="str">
        <f>IFERROR(VLOOKUP(D3,DB!A:F,6,0),"")</f>
        <v>SCECO</v>
      </c>
      <c r="J3" s="119" t="str">
        <f>IFERROR(VLOOKUP(D3,DB!A:G,7,0),"")</f>
        <v>Dead+No BB Design</v>
      </c>
      <c r="K3" s="122" t="s">
        <v>39124</v>
      </c>
      <c r="L3" s="123" t="str">
        <f>IFERROR(VLOOKUP(D3,DB!A:I,9,0),"")</f>
        <v>Latis</v>
      </c>
    </row>
    <row r="4" spans="1:16382" ht="31.5" customHeight="1">
      <c r="A4" s="118"/>
      <c r="B4" s="119" t="str">
        <f>IFERROR(VLOOKUP(D4,DB!A:K,11,0),"")</f>
        <v/>
      </c>
      <c r="C4" s="120"/>
      <c r="D4" s="119"/>
      <c r="E4" s="109"/>
      <c r="F4" s="121"/>
      <c r="G4" s="104">
        <f t="shared" ca="1" si="0"/>
        <v>45980.124841898149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45980.124841898149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45980.124841898149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45980.124841898149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45980.124841898149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45980.124841898149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45980.124841898149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45980.124841898149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45980.124841898149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45980.124841898149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45980.124841898149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45980.124841898149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45980.124841898149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45980.124841898149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45980.124841898149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45980.124841898149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45980.124841898149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45980.124841898149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45980.124841898149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45980.124841898149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45980.124841898149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45980.124841898149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45980.124841898149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45980.124841898149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45980.124841898149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45980.124841898149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45980.124841898149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45980.124841898149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45980.124841898149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45980.124841898149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45980.124841898149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45980.124841898149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45980.124841898149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45980.124841898149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45980.124841898149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45980.124841898149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45980.124841898149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45980.124841898149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45980.124841898149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45980.124841898149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45980.124841898149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45980.124841898149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45980.124841898149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45980.124841898149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45980.124841898149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45980.124841898149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45980.124841898149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45980.124841898149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45980.124841898149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45980.124841898149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45980.124841898149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45980.124841898149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45980.124841898149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45980.124841898149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45980.124841898149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45980.124841898149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45980.124841898149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45980.124841898149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45980.124841898149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45980.124841898149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45980.124841898149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45980.124841898149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45980.124841898149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45980.124841898149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45980.124841898149</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