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68" documentId="120_S{2AC9BD13-BADA-5192-A53E-5A8FF88502F6}" xr6:coauthVersionLast="47" xr6:coauthVersionMax="47" xr10:uidLastSave="{8E24CD8B-DB10-4DD5-BB20-2734549652B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<sst xmlns="http://schemas.openxmlformats.org/spreadsheetml/2006/main" count="180279" uniqueCount="39125">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</sst>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41" dataDxfId="140" headerRowBorderDxfId="138" tableBorderDxfId="139" totalsRowBorderDxfId="137">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304.32586099537002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0.8711731481453171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45967.274286574073</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45967.274286574073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45967.274286574073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45967.274286574073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45967.274286574073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45967.274286574073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45967.274286574073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45967.274286574073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45967.274286574073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45967.274286574073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45967.274286574073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45967.274286574073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45967.274286574073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45967.274286574073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45967.274286574073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45967.274286574073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45967.274286574073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45967.274286574073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45967.274286574073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45967.274286574073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45967.274286574073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45967.274286574073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45967.274286574073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45967.274286574073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45967.274286574073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45967.274286574073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45967.274286574073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45967.274286574073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45967.274286574073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45967.274286574073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45967.274286574073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45967.274286574073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45967.274286574073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45967.274286574073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45967.274286574073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45967.274286574073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45967.274286574073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45967.274286574073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45967.274286574073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45967.274286574073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45967.274286574073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45967.274286574073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45967.274286574073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45967.274286574073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45967.274286574073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45967.274286574073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45967.274286574073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45967.274286574073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45967.274286574073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45967.274286574073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45967.274286574073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45967.274286574073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45967.274286574073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45967.274286574073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45967.274286574073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45967.274286574073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45967.274286574073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45967.274286574073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45967.274286574073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45967.274286574073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45967.274286574073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45967.274286574073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45967.274286574073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45967.274286574073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45967.274286574073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45967.274286574073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45967.274286574073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45967.274286574073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45967.274286574073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45967.274286574073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45967.274286574073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45967.274286574073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45967.274286574073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45967.274286574073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45967.274286574073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45967.274286574073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45967.274286574073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45967.274286574073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45967.274286574073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45967.274286574073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45967.274286574073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45967.274286574073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45967.274286574073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45967.274286574073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45967.274286574073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45967.274286574073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142.27444895833469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8.5322035879653413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45967.274286574073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9"/>
      <c r="E6" s="111"/>
      <c r="F6" s="112"/>
      <c r="G6" s="113">
        <f ca="1">IFERROR(NOW()-F6,"-")</f>
        <v>45967.274286574073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45967.274286574073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45967.274286574073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45967.274286921296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45967.274286921296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45967.274286921296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45967.274286921296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45967.274286921296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45967.274286921296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45967.274286921296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45967.274286921296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45967.274286921296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45967.274286921296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45967.274286921296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45967.274286921296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45967.274286921296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45967.274286921296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45967.274286921296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45967.274286921296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45967.274286921296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45967.274286921296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45967.274286921296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45967.274286921296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45967.274286921296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45967.274286921296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45967.274286921296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45967.274286921296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45967.274286921296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45967.274286921296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45967.274286921296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45967.274286921296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45967.274286921296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45967.274286921296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45967.274286921296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45967.274286921296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45967.274286921296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45967.274286921296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45967.274286921296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45967.274286921296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45967.274286921296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45967.274286921296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45967.274286921296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45967.274286921296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45967.274286921296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45967.274286921296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45967.274286921296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45967.274286921296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45967.274286921296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45967.274286921296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45967.274286921296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45967.274286921296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45967.274286921296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45967.274286921296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45967.274286921296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45967.274286921296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45967.274286921296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45967.274286921296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45967.274286921296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45967.274286921296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45967.274286921296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45967.274286921296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45967.274286921296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45967.274286921296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45967.274286921296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45967.274286921296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45967.274286921296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45967.274286921296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45967.274286921296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45967.274286921296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45967.274286921296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45967.274286921296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45967.274286921296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45967.274286921296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45967.274286921296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45967.274286921296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45967.274286921296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45967.274286921296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45967.274286921296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45967.274286921296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45967.274286921296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45967.274286921296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45967.274286921296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45967.274286921296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45967.274286921296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45967.274286921296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45967.274286921296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45967.274286921296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45967.274286921296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45967.274286921296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45967.274286921296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55"/>
      <c r="B96" s="156" t="str">
        <f>IFERROR(VLOOKUP(D96,DB!A:K,11,0),"")</f>
        <v/>
      </c>
      <c r="C96" s="156"/>
      <c r="D96" s="156"/>
      <c r="E96" s="157"/>
      <c r="F96" s="158"/>
      <c r="G96" s="159">
        <f ca="1">IFERROR(NOW()-F96,"-")</f>
        <v>45967.274286921296</v>
      </c>
      <c r="H96" s="158"/>
      <c r="I96" s="156" t="str">
        <f>IFERROR(VLOOKUP(D96,DB!A:F,6,0),"")</f>
        <v/>
      </c>
      <c r="J96" s="156" t="str">
        <f>IFERROR(VLOOKUP(D96,DB!A:G,7,0),"")</f>
        <v/>
      </c>
      <c r="K96" s="160"/>
      <c r="L96" s="156" t="str">
        <f>IFERROR(VLOOKUP(D96,DB!A:I,9,0),"")</f>
        <v/>
      </c>
      <c r="M96" s="156"/>
      <c r="N96" s="156"/>
      <c r="O96" s="156"/>
      <c r="P96" s="156"/>
      <c r="Q96" s="156"/>
      <c r="R96" s="156"/>
      <c r="S96" s="156"/>
      <c r="T96" s="156"/>
      <c r="U96" s="156"/>
      <c r="V96" s="156"/>
      <c r="W96" s="156"/>
      <c r="X96" s="156"/>
      <c r="Y96" s="156"/>
      <c r="Z96" s="156"/>
      <c r="AA96" s="156"/>
      <c r="AB96" s="156"/>
      <c r="AC96" s="156"/>
      <c r="AD96" s="156"/>
      <c r="AE96" s="156"/>
      <c r="AF96" s="156"/>
      <c r="AG96" s="156"/>
      <c r="AH96" s="156"/>
      <c r="AI96" s="156"/>
      <c r="AJ96" s="156"/>
      <c r="AK96" s="156"/>
      <c r="AL96" s="156"/>
      <c r="AM96" s="156"/>
      <c r="AN96" s="156"/>
      <c r="AO96" s="156"/>
      <c r="AP96" s="156"/>
      <c r="AQ96" s="156"/>
      <c r="AR96" s="156"/>
      <c r="AS96" s="156"/>
      <c r="AT96" s="156"/>
      <c r="AU96" s="156"/>
      <c r="AV96" s="156"/>
      <c r="AW96" s="156"/>
      <c r="AX96" s="156"/>
      <c r="AY96" s="156"/>
      <c r="AZ96" s="156"/>
      <c r="BA96" s="156"/>
      <c r="BB96" s="156"/>
      <c r="BC96" s="156"/>
      <c r="BD96" s="156"/>
      <c r="BE96" s="156"/>
      <c r="BF96" s="156"/>
      <c r="BG96" s="156"/>
      <c r="BH96" s="156"/>
      <c r="BI96" s="156"/>
      <c r="BJ96" s="156"/>
      <c r="BK96" s="156"/>
      <c r="BL96" s="156"/>
      <c r="BM96" s="156"/>
      <c r="BN96" s="156"/>
      <c r="BO96" s="156"/>
      <c r="BP96" s="156"/>
      <c r="BQ96" s="156"/>
      <c r="BR96" s="156"/>
      <c r="BS96" s="156"/>
      <c r="BT96" s="156"/>
      <c r="BU96" s="156"/>
      <c r="BV96" s="156"/>
      <c r="BW96" s="156"/>
      <c r="BX96" s="156"/>
      <c r="BY96" s="156"/>
      <c r="BZ96" s="156"/>
      <c r="CA96" s="156"/>
      <c r="CB96" s="156"/>
      <c r="CC96" s="156"/>
      <c r="CD96" s="156"/>
      <c r="CE96" s="156"/>
      <c r="CF96" s="156"/>
      <c r="CG96" s="156"/>
      <c r="CH96" s="156"/>
      <c r="CI96" s="156"/>
      <c r="CJ96" s="161"/>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45967.274286921296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45967.274286921296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45967.274286921296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45967.274286921296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45967.274286921296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45967.274286921296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45967.274286921296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45967.274286921296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45967.274286921296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45967.274286921296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45967.274286921296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45967.274286921296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45967.274286921296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45967.274286921296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45967.274286921296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45967.274286921296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45967.274286921296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45967.274286921296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45967.274286921296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45967.274286921296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45967.274286921296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45967.274286921296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45967.274286921296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45967.274286921296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45967.274286921296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45967.274286921296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45967.274286921296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45967.274286921296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45967.274286921296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45967.274286921296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45967.274286921296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45967.274286921296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45967.274286921296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45967.274286921296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45967.274286921296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45967.274286921296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45967.274286921296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45967.274286921296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45967.274286921296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45967.274286921296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45967.274286921296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45967.274286921296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45967.274286921296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45967.274286921296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45967.274286921296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45967.274286921296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45967.274286921296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45967.274286921296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45967.274286921296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45967.274286921296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45967.274286921296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45967.274286921296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45967.274286921296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45967.274286921296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45967.274286921296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45967.274286921296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45967.274286921296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45967.274286921296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45967.274286921296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45967.274286921296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45967.274286921296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45967.274286921296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45967.274286921296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45967.274286921296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45967.274286921296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45967.274286921296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45967.274286921296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45967.274286921296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45967.274286921296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45967.274286921296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45967.274286921296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45967.274286921296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45967.274286921296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45967.274286921296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45967.274286921296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45967.274286921296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45967.274286921296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45967.274286921296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45967.274286921296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45967.274286921296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45967.274286921296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45967.274286921296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45967.274286921296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45967.274286921296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45967.274286921296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45967.274286921296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45967.274286921296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45967.274286921296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45967.274286921296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45967.274286921296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45967.274286921296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45967.274286921296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45967.274286921296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45967.274286921296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45967.274286921296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45967.274286921296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45967.274286921296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45967.274286921296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45967.274286921296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45967.274286921296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45967.274286921296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45967.274286921296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45967.274286921296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45967.274286921296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45967.274286921296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45967.274286921296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45967.274286921296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45967.274286921296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45967.274286921296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45967.274286921296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45967.274286921296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45967.274286921296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45967.274286921296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45967.274286921296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45967.274286921296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45967.274286921296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45967.274286921296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45967.274286921296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45967.274286921296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45967.274286921296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45967.274286921296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45967.274286921296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45967.274286921296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45967.274286921296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45967.274286921296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45967.274286921296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45967.274286921296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45967.274286921296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45967.274286921296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45967.274286921296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45967.274286921296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45967.274286921296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45967.274286921296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45967.274286921296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45967.274286921296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45967.274286921296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45967.274286921296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45967.274286921296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45967.274286921296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45967.274286921296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45967.274286921296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45967.274286921296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45967.274286921296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45967.274286921296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45967.274286921296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45967.274286921296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45967.274286921296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45967.274286921296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45967.274286921296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45967.274286921296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45967.274286921296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45967.274286921296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45967.274286921296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45967.274286921296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45967.274286921296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45967.274286921296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45967.274286921296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45967.274286921296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45967.274286921296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45967.274286921296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45967.274286921296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45967.274286921296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45967.274286921296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45967.274286921296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45967.274286921296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45967.274286921296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45967.274286921296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45967.274286921296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45967.274286921296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45967.274286921296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45967.274286921296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45967.274286921296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45967.274286921296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45967.274286921296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45967.274286921296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45967.274286921296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45967.274286921296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45967.274286921296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45967.274286921296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45967.274286921296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45967.274286921296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45967.274286921296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45967.274286921296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45967.274286921296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45967.274286921296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45967.274286921296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45967.274286921296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45967.274286921296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45967.274286921296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45967.274286921296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45967.274286921296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45967.274286921296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45967.274286921296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45967.274286921296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45967.274286921296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45967.274286921296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45967.274286921296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45967.274286921296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45967.274286921296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45967.274286921296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45967.274286921296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45967.274286921296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45967.274286921296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45967.274286921296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45967.274286921296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45967.274286921296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45967.274286921296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45967.274286921296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45967.274286921296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45967.274286921296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45967.274286921296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45967.274286921296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45967.274286921296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45967.274286921296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45967.274286921296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45967.274286921296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45967.274286921296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45967.274286921296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45967.274286921296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45967.274286921296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45967.274286921296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45967.274286921296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45967.274286921296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45967.274286921296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45967.274286921296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45967.274286921296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45967.274286921296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45967.274286921296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45967.274286921296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45967.274286921296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45967.274286921296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45967.274286921296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45967.274286921296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45967.274286921296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45967.274286921296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45967.274286921296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45967.274286921296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45967.274286921296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45967.274286921296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45967.274286921296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45967.274286921296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45967.274286921296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45967.274286921296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45967.274286921296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45967.274286921296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45967.274286921296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45967.274286921296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45967.274286921296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45967.274286921296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45967.274286921296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45967.274286921296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45967.274286921296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45967.274286921296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45967.274286921296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45967.274286921296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45967.274286921296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45967.274286921296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45967.274286921296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45967.274286921296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45967.274286921296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45967.274286921296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45967.274286921296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45967.274286921296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45967.274286921296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45967.274286921296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45967.274286921296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45967.274286921296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45967.274286921296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45967.274286921296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45967.274286921296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45967.274286921296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45967.274286921296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45967.274286921296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45967.274286921296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45967.274286921296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45967.274286921296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45967.274286921296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45967.274286921296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45967.274286921296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45967.274286921296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45967.274286921296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45967.274286921296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45967.274286921296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45967.274286921296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45967.274286921296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45967.274286921296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45967.274286921296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45967.274286921296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45967.274286921296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45967.274286921296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45967.274286921296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45967.274286921296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45967.274286921296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45967.274286921296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45967.274286921296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45967.274286921296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45967.274286921296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45967.274286921296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45967.274286921296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45967.274286921296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45967.274286921296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45967.274286921296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45967.274286921296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45967.274286921296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45967.274286921296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45967.274286921296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45967.274286921296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45967.274286921296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45967.274286921296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45967.274286921296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45967.274286921296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45967.274286921296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45967.274286921296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45967.274286921296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45967.274286921296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45967.274286921296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45967.274286921296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45967.274286921296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45967.274286921296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45967.274286921296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45967.274286921296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45967.274286921296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45967.274286921296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45967.274286921296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45967.274286921296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45967.274286921296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45967.274286921296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45967.274286921296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45967.274286921296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45967.274286921296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45967.274286921296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45967.274286921296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45967.274286921296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45967.274286921296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45967.274286921296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45967.274286921296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45967.274286921296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45967.274286921296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45967.274286921296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45967.274286921296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45967.274286921296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45967.274286921296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45967.274286921296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45967.274286921296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45967.274286921296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45967.274286921296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45967.274286921296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45967.274286921296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45967.274286921296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45967.274286921296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45967.274286921296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45967.274286921296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45967.274286921296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45967.274286921296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45967.274286921296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45967.274286921296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45967.274286921296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45967.274286921296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45967.274286921296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45967.274286921296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45967.274286921296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45967.274286921296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45967.274286921296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45967.274286921296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45967.274286921296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45967.274286921296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45967.274286921296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45967.274286921296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45967.274286921296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45967.274286921296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45967.274286921296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45967.274286921296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45967.274286921296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45967.274286921296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45967.274286921296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45967.274286921296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45967.274286921296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45967.274286921296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45967.274286921296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45967.274286921296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45967.274286921296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45967.274286921296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45967.274286921296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45967.274286921296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45967.274286921296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45967.274286921296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45967.274286921296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45967.274286921296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45967.274286921296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45967.274286921296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45967.274286921296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45967.274286921296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45967.274286921296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45967.274286921296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45967.274286921296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45967.274286921296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45967.274286921296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45967.274286921296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45967.274286921296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45967.274286921296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45967.274286921296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45967.274286921296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45967.274286921296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45967.274286921296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45967.274286921296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45967.274286921296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45967.274286921296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45967.274286921296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45967.274286921296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45967.274286921296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45967.274286921296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45967.274286921296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45967.274286921296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45967.274286921296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45967.274286921296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45967.274286921296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45967.274286921296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45967.274286921296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45967.274286921296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45967.274286921296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45967.274286921296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45967.274286921296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45967.274286921296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45967.274286921296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45967.274286921296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45967.274286921296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45967.274286921296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45967.274286921296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45967.274286921296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45967.274286921296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45967.274286921296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45967.274286921296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45967.274286921296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45967.274286921296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45967.274286921296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45967.274286921296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45967.274286921296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45967.274286921296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45967.274286921296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45967.274286921296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45967.274286921296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45967.274286921296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45967.274286921296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45967.274286921296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45967.274286921296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45967.274286921296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45967.274286921296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45967.274286921296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45967.274286921296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45967.274286921296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45967.274286921296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45967.274286921296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45967.274286921296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45967.274286921296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45967.274286921296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45967.274286921296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45967.274286921296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45967.274286921296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45967.274286921296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45967.274286921296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45967.274286921296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45967.274286921296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45967.274286921296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45967.274286921296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45967.274286921296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45967.274286921296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45967.274286921296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45967.274286921296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45967.274286921296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45967.274286921296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45967.274286921296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45967.274286921296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45967.274286921296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45967.274286921296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45967.274286921296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45967.274286921296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45967.274286921296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45967.274286921296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45967.274286921296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45967.274286921296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45967.274286921296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45967.274286921296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45967.274286921296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45967.274286921296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45967.274286921296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45967.274286921296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45967.274286921296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45967.274286921296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45967.274286921296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45967.274286921296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45967.274286921296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45967.274286921296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45967.274286921296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45967.274286921296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45967.274286921296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45967.274286921296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45967.274286921296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45967.274286921296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45967.274286921296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45967.274286921296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45967.274286921296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45967.274286921296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45967.274286921296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45967.274286921296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45967.274286921296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45967.274286921296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45967.274286921296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45967.274286921296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45967.274286921296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45967.274286921296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45967.274286921296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45967.274286921296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45967.274286921296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45967.274286921296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45967.274286921296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45967.274286921296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45967.274286921296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45967.274286921296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45967.274286921296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45967.274286921296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45967.274286921296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45967.274286921296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45967.274286921296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45967.274286921296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45967.274286921296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45967.274286921296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45967.274286921296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45967.274286921296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45967.274286921296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45967.274286921296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45967.274286921296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45967.274286921296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45967.274286921296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45967.274286921296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45967.274286921296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45967.274286921296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45967.274286921296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45967.274286921296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45967.274286921296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45967.274286921296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45967.274286921296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45967.274286921296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45967.274286921296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45967.274286921296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45967.274286921296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45967.274286921296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45967.274286921296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45967.274286921296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45967.274286921296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45967.274286921296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45967.274286921296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45967.274286921296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45967.274286921296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45967.274286921296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45967.274286921296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45967.274286921296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45967.274286921296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45967.274286921296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45967.274286921296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45967.274286921296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45967.274286921296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45967.274286921296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45967.274286921296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45967.274286921296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45967.274286921296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45967.274286921296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45967.274286921296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45967.274286921296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45967.274286921296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45967.274286921296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45967.274286921296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45967.274286921296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45967.274286921296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45967.274286921296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45967.274286921296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45967.274286921296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45967.274286921296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45967.274286921296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45967.274286921296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45967.274286921296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45967.274286921296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45967.274286921296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45967.274286921296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45967.274286921296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45967.274286921296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45967.274286921296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45967.274286921296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45967.274286921296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45967.274286921296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45967.274286921296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45967.274286921296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45967.274286921296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45967.274286921296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45967.274286921296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45967.274286921296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45967.274286921296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45967.274286921296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45967.274286921296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45967.274286921296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45967.274286921296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45967.274286921296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45967.274286921296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45967.274286921296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45967.274286921296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45967.274286921296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45967.274286921296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45967.274286921296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45967.274286921296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45967.274286921296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45967.274286921296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45967.274286921296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45967.274286921296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45967.274286921296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45967.274286921296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45967.274286921296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45967.274286921296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45967.274286921296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45967.274286921296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45967.274286921296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45967.274286921296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45967.274286921296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45967.274286921296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45967.274286921296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45967.274286921296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45967.274286921296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45967.274286921296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45967.274286921296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45967.274286921296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45967.274286921296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45967.274286921296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45967.274286921296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45967.274286921296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45967.274286921296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45967.274286921296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45967.274286921296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45967.274286921296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45967.274286921296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45967.274286921296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45967.274286921296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45967.274286921296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45967.274286921296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45967.274286921296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45967.274286921296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45967.274286921296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45967.274286921296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45967.274286921296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45967.274286921296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45967.274286921296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45967.274286921296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45967.274286921296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45967.274286921296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45967.274286921296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45967.274286921296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45967.274286921296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45967.274286921296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45967.274286921296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45967.274286921296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45967.274286921296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45967.274286921296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45967.274286921296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45967.274286921296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45967.274286921296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45967.274286921296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45967.274286921296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45967.274286921296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45967.274286921296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45967.274286921296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45967.274286921296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45967.274286921296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45967.274286921296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45967.274286921296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45967.274286921296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45967.274286921296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45967.274286921296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45967.274286921296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45967.274286921296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45967.274286921296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45967.274286921296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45967.274286921296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45967.274286921296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45967.274286921296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45967.274286921296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45967.274286921296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45967.274286921296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45967.274286921296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45967.274286921296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45967.274286921296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45967.274286921296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45967.274286921296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45967.274286921296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45967.274286921296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45967.274286921296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45967.274286921296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45967.274286921296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45967.274286921296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45967.274286921296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45967.274286921296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45967.274286921296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45967.274286921296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45967.274286921296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45967.274286921296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45967.274286921296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45967.274286921296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45967.274286921296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45967.274286921296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45967.274286921296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45967.274286921296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45967.274286921296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45967.274286921296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45967.274286921296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45967.274286921296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45967.274286921296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45967.274286921296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45967.274286921296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45967.274286921296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45967.274286921296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45967.274286921296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45967.274286921296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45967.274286921296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45967.274286921296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45967.274286921296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45967.274286921296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45967.274286921296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45967.274286921296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45967.274286921296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45967.274286921296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45967.274286921296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45967.274286921296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45967.274286921296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45967.274286921296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45967.274286921296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45967.274286921296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45967.274286921296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45967.274286921296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45967.274286921296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45967.274286921296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45967.274286921296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45967.274286921296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45967.274286921296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45967.274286921296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45967.274286921296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45967.274286921296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45967.274286921296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45967.274286921296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45967.274286921296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45967.274286921296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45967.274286921296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45967.274286921296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45967.274286921296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45967.274286921296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45967.274286921296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45967.274286921296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45967.274286921296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45967.274286921296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45967.274286921296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45967.274286921296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45967.274286921296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45967.274286921296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45967.274286921296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45967.274286921296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45967.274286921296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45967.274286921296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45967.274286921296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45967.274286921296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45967.274286921296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45967.274286921296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45967.274286921296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45967.274286921296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45967.274286921296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45967.274286921296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45967.274286921296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45967.274286921296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45967.274286921296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45967.274286921296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45967.274286921296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45967.274286921296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45967.274286921296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45967.274286921296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45967.274286921296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45967.274286921296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45967.274286921296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45967.274286921296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45967.274286921296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45967.274286921296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45967.274286921296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45967.274286921296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45967.274286921296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45967.274286921296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45967.274286921296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45967.274286921296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45967.274286921296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45967.274286921296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45967.274286921296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45967.274286921296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45967.274286921296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45967.274286921296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45967.274286921296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45967.274286921296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45967.274286921296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45967.274286921296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45967.274286921296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45967.274286921296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45967.274286921296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45967.274286921296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45967.274286921296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45967.274286921296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45967.274286921296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45967.274286921296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45967.274286921296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45967.274286921296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45967.274286921296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45967.274286921296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45967.274286921296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45967.274286921296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45967.274286921296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45967.274286921296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45967.274286921296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45967.274286921296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45967.274286921296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45967.274286921296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45967.274286921296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45967.274286921296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45967.274286921296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45967.274286921296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45967.274286921296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45967.274286921296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45967.274286921296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45967.274286921296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45967.274286921296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45967.274286921296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45967.274286921296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45967.274286921296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45967.274286921296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45967.274286921296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45967.274286921296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45967.274286921296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45967.274286921296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45967.274286921296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45967.274286921296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45967.274286921296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45967.274286921296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45967.274286921296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45967.274286921296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45967.274286921296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45967.274286921296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45967.274286921296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45967.274286921296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45967.274286921296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45967.274286921296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45967.274286921296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45967.274286921296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45967.274286921296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45967.274286921296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45967.274286921296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45967.274286921296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45967.274286921296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45967.274286921296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45967.274286921296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45967.274286921296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45967.274286921296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45967.274286921296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45967.274286921296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45967.274286921296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45967.274286921296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45967.274286921296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45967.274286921296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45967.274286921296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45967.274286921296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45967.274286921296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45967.274286921296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45967.274286921296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45967.274286921296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45967.274286921296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45967.274286921296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45967.274286921296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45967.274286921296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45967.274286921296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45967.274286921296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45967.274286921296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45967.274286921296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45967.274286921296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45967.274286921296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45967.274286921296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45967.274286921296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45967.274286921296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45967.274286921296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45967.274286921296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45967.274286921296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45967.274286921296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45967.274286921296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45967.274286921296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45967.274286921296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45967.274286921296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45967.274286921296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45967.274286921296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45967.274286921296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45967.274286921296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45967.274286921296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45967.274286921296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45967.274286921296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45967.274286921296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45967.274286921296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45967.274286921296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45967.274286921296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45967.274286921296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45967.274286921296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45967.274286921296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45967.274286921296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45967.274286921296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45967.274286921296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45967.274286921296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45967.274286921296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45967.274286921296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45967.274286921296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45967.274286921296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45967.274286921296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45967.274286921296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45967.274286921296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45967.274286921296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45967.274286921296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45967.274286921296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45967.274286921296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45967.274286921296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45967.274286921296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45967.274286921296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45967.274286921296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45967.274286921296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45967.274286921296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45967.274286921296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45967.274286921296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45967.274286921296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45967.274286921296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45967.274286921296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45967.274286921296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45967.274286921296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45967.274286921296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45967.274286921296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45967.274286921296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45967.274286921296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45967.274286921296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45967.274286921296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45967.274286921296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45967.274286921296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45967.274286921296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45967.274286921296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45967.274286921296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45967.274286921296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45967.274286921296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45967.274286921296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45967.274286921296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45967.274286921296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45967.274286921296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45967.274286921296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45967.274286921296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45967.274286921296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45967.274286921296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45967.274286921296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45967.274286921296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45967.274286921296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45967.274286921296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45967.274286921296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45967.274286921296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45967.274286921296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45967.274286921296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45967.274286921296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45967.274286921296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45967.274286921296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45967.274286921296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45967.274286921296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45967.274286921296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45967.274286921296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45967.274286921296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45967.274286921296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45967.274286921296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45967.274286921296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45967.274286921296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45967.274286921296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45967.274286921296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45967.274286921296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45967.274286921296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45967.274286921296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45967.274286921296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45967.274286921296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45967.274286921296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45967.274286921296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45967.274286921296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45967.274286921296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45967.274286921296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45967.274286921296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45967.274286921296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45967.274286921296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45967.274286921296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45967.274286921296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45967.274286921296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45967.274286921296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45967.274286921296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45967.274286921296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45967.274286921296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45967.274286921296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45967.274286921296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45967.274286921296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45967.274286921296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45967.274286921296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45967.274286921296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45967.274286921296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45967.274286921296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45967.274286921296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45967.274286921296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45967.274286921296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45967.274286921296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45967.274286921296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45967.274286921296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45967.274286921296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45967.274286921296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45967.274286921296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45967.274286921296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45967.274286921296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45967.274286921296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45967.274286921296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45967.274286921296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45967.274286921296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45967.274286921296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45967.274286921296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45967.274286921296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45967.274286921296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45967.274286921296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45967.274286921296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45967.274286921296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45967.274286921296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45967.274286921296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45967.274286921296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45967.274286921296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45967.274286921296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45967.274286921296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45967.274286921296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45967.274286921296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45967.274286921296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45967.274286921296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45967.274286921296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45967.274286921296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45967.274286921296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45967.274286921296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45967.274286921296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45967.274286921296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45967.274286921296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45967.274286921296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45967.274286921296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45967.274286921296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45967.274286921296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45967.274286921296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45967.274286921296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45967.274286921296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45967.274286921296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45967.274286921296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45967.274286921296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45967.274286921296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45967.274286921296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45967.274286921296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45967.274286921296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45967.274286921296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45967.274286921296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45967.274286921296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45967.274286921296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263.79356932869996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0.49079155092476867</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0.35067581018665805</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45967.274286921296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45967.274286921296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45967.274286921296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45967.274286921296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45967.274286921296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45967.274286921296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45967.274286921296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45967.274286921296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45967.274286921296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45967.274286921296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45967.274286921296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45967.274286921296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45967.274286921296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45967.274286921296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45967.274286921296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45967.274286921296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45967.274286921296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45967.274286921296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45967.274286921296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45967.274286921296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45967.274286921296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45967.274286921296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45967.274286921296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45967.274286921296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45967.274286921296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45967.274286921296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45967.274286921296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45967.274286921296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45967.274286921296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45967.274286921296</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45967.274286921296</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75.442226388884592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41.085409606479516</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18.613175810183748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0.32186793981236406</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45967.274286921296</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45967.274286921296</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45967.274286921296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45967.274286921296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45967.274286921296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45967.274286921296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45967.274286921296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45967.274286921296</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45967.274286921296</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45967.274286921296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45967.274286921296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45967.274286921296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45967.274286921296</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45967.274286921296</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45967.274286921296</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45967.274286921296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45967.274286921296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45967.274286921296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45967.274286921296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45967.274286921296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45967.274286921296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45967.274286921296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45967.274286921296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45967.274286921296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45967.274286921296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45967.274286921296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45967.274286921296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45967.274286921296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45967.274286921296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45967.274286921296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45967.274286921296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45967.274286921296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45967.274286921296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45967.274286921296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45967.274286921296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45967.274286921296</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45967.274286921296</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45967.274286921296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45967.274286921296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45967.274286921296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45967.274286921296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45967.274286921296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45967.274286921296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45967.274286921296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45967.274286921296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45967.274286921296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45967.274286921296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45967.274286921296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45967.274286921296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45967.274286921296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45967.274286921296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45967.274286921296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45967.274286921296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45967.274286921296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45967.274286921296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45967.274286921296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45967.274286921296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45967.274286921296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45967.274286921296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45967.274286921296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45967.274286921296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45967.274286921296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45967.274286921296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45967.274286921296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45967.274286921296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45967.274286921296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45967.274286921296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45967.274286921296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45967.274286921296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45967.274286921296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45967.274286921296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45967.274286921296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45967.274286921296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45967.274286921296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45967.274286921296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45967.274286921296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45967.274286921296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45967.274286921296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45967.274286921296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45967.274286921296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45967.274286921296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45967.274286921296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45967.274286921296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45967.274286921296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45967.274286921296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45967.274286921296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45967.274286921296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45967.274286921296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45967.274286921296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45967.274286921296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45967.274286921296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45967.274286921296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45967.274286921296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45967.274286921296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45967.274286921296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45967.274286921296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45967.274286921296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45967.274286921296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45967.274286921296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45967.274286921296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45967.274286921296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45967.274286921296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45967.274286921296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45967.274286921296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45967.274286921296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45967.274286921296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45967.274286921296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45967.274286921296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45967.274286921296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45967.274286921296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45967.274286921296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45967.274286921296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45967.274286921296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45967.274286921296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45967.274286921296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45967.274286921296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45967.274286921296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45967.274286921296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45967.274286921296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45967.274286921296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45967.274286921296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45967.274286921296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45967.274286921296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45967.274286921296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45967.274286921296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45967.274286921296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45967.274286921296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45967.274286921296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45967.274286921296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45967.274286921296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45967.274286921296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45967.274286921296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45967.274286921296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45967.274286921296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45967.274286921296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45967.274286921296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45967.274286921296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45967.274286921296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45967.274286921296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45967.274286921296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45967.274286921296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45967.274286921296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45967.274286921296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45967.274286921296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45967.274286921296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45967.274286921296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45967.274286921296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45967.274286921296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45967.274286921296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45967.274286921296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45967.274286921296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45967.274286921296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45967.274286921296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45967.274286921296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45967.274286921296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45967.274286921296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45967.274286921296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45967.274286921296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45967.274286921296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45967.274286921296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45967.274286921296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45967.274286921296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45967.274286921296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45967.274286921296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45967.274286921296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45967.274286921296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45967.274286921296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45967.274286921296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45967.274286921296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45967.274286921296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45967.274286921296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45967.274286921296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45967.274286921296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45967.274286921296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45967.274286921296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45967.274286921296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45967.274286921296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45967.274286921296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45967.274286921296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45967.274286921296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45967.274286921296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45967.274286921296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45967.274286921296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45967.274286921296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45967.274286921296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45967.274286921296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45967.274286921296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45967.274286921296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45967.274286921296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45967.274286921296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45967.274286921296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45967.274286921296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45967.274286921296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45967.274286921296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45967.274286921296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45967.274286921296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45967.274286921296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45967.274286921296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45967.274286921296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45967.274286921296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45967.274286921296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45967.274286921296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45967.274286921296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45967.274286921296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45967.274286921296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45967.274286921296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45967.274286921296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45967.274286921296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45967.274286921296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45967.274286921296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45967.274286921296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45967.274286921296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45967.274286921296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45967.274286921296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45967.274286921296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45967.274286921296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45967.274286921296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45967.274286921296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45967.274286921296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45967.274286921296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45967.274286921296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45967.274286921296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45967.274286921296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45967.274286921296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45967.274286921296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45967.274286921296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45967.274286921296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45967.274286921296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45967.274286921296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45967.274286921296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45967.274286921296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45967.274286921296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45967.274286921296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45967.274286921296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45967.274286921296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45967.274286921296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45967.274286921296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45967.274286921296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45967.274286921296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45967.274286921296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45967.274286921296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45967.274286921296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45967.274286921296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45967.274286921296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45967.274286921296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45967.274286921296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45967.274286921296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45967.274286921296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45967.274286921296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45967.274286921296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45967.274286921296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45967.274286921296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45967.274286921296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45967.274286921296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45967.274286921296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45967.274286921296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45967.274286921296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45967.274286921296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45967.274286921296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45967.274286921296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45967.274286921296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45967.274286921296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45967.274286921296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45967.274286921296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45967.274286921296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45967.274286921296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45967.274286921296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45967.274286921296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45967.274286921296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45967.274286921296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45967.274286921296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45967.274286921296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45967.274286921296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45967.274286921296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45967.274286921296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45967.274286921296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45967.274286921296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45967.274286921296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45967.274286921296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45967.274286921296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45967.274286921296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45967.274286921296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45967.274286921296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45967.274286921296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45967.274286921296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45967.274286921296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45967.274286921296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45967.274286921296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45967.274286921296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45967.274286921296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45967.274286921296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45967.274286921296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45967.274286921296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45967.274286921296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45967.274286921296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45967.274286921296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45967.274286921296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45967.274286921296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45967.274286921296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45967.274286921296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45967.274286921296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45967.274286921296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45967.274286921296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45967.274286921296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45967.274286921296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45967.274286921296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45967.274286921296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45967.274286921296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45967.274286921296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45967.274286921296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45967.274286921296</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45967.274286574073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45967.274286574073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45967.274286574073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45967.274286574073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45967.274286574073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45967.274286574073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45967.274286574073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45967.274286574073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45967.274286574073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45967.274286574073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45967.274286574073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45967.274286574073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45967.274286574073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45967.274286574073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45967.274286574073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45967.274286574073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45967.274286574073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45967.274286574073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45967.274286574073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